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4935" windowHeight="2910" tabRatio="892" activeTab="0"/>
  </bookViews>
  <sheets>
    <sheet name="Info" sheetId="1" r:id="rId1"/>
    <sheet name="Badouxia canadensis" sheetId="2" r:id="rId2"/>
    <sheet name="B. canadensis variety A" sheetId="3" r:id="rId3"/>
    <sheet name="B. canadensis variety B" sheetId="4" r:id="rId4"/>
    <sheet name="Badouxia castlensis" sheetId="5" r:id="rId5"/>
    <sheet name="Badouxia forticostata" sheetId="6" r:id="rId6"/>
    <sheet name="Badouxia columbiae" sheetId="7" r:id="rId7"/>
    <sheet name="B. aff. columbiae" sheetId="8" r:id="rId8"/>
  </sheets>
  <definedNames/>
  <calcPr fullCalcOnLoad="1"/>
</workbook>
</file>

<file path=xl/sharedStrings.xml><?xml version="1.0" encoding="utf-8"?>
<sst xmlns="http://schemas.openxmlformats.org/spreadsheetml/2006/main" count="559" uniqueCount="146">
  <si>
    <t>U</t>
  </si>
  <si>
    <t>D</t>
  </si>
  <si>
    <t>UD</t>
  </si>
  <si>
    <t>WW</t>
  </si>
  <si>
    <t>WH</t>
  </si>
  <si>
    <t>Sec B</t>
  </si>
  <si>
    <t>Loc</t>
  </si>
  <si>
    <t>C</t>
  </si>
  <si>
    <t>DMAX</t>
  </si>
  <si>
    <t>PRHW</t>
  </si>
  <si>
    <t>Isolated localities</t>
  </si>
  <si>
    <t>Badouxia columbiae</t>
  </si>
  <si>
    <t>Uncertain</t>
  </si>
  <si>
    <t>Badouxia canadensis</t>
  </si>
  <si>
    <t>A05</t>
  </si>
  <si>
    <t>A09</t>
  </si>
  <si>
    <t>A07</t>
  </si>
  <si>
    <t>A01</t>
  </si>
  <si>
    <t>A02</t>
  </si>
  <si>
    <t>A03</t>
  </si>
  <si>
    <t>A04</t>
  </si>
  <si>
    <t>A06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</si>
  <si>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</si>
  <si>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</si>
  <si>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</si>
  <si>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</si>
  <si>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</si>
  <si>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</si>
  <si>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</si>
  <si>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</si>
  <si>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</si>
  <si>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B06</t>
  </si>
  <si>
    <t>B05</t>
  </si>
  <si>
    <t>B01</t>
  </si>
  <si>
    <t>B02</t>
  </si>
  <si>
    <t>B03</t>
  </si>
  <si>
    <t>B04</t>
  </si>
  <si>
    <t>B07</t>
  </si>
  <si>
    <t>Loc. 11</t>
  </si>
  <si>
    <t>Loc. 8</t>
  </si>
  <si>
    <t>Loc. 3</t>
  </si>
  <si>
    <t>Loc. 4</t>
  </si>
  <si>
    <t>Loc. 6</t>
  </si>
  <si>
    <t>Loc. 2</t>
  </si>
  <si>
    <t>Loc. 10</t>
  </si>
  <si>
    <t>Loc. 7</t>
  </si>
  <si>
    <t>Loc. 1</t>
  </si>
  <si>
    <t>D02</t>
  </si>
  <si>
    <t>D01</t>
  </si>
  <si>
    <t>E03</t>
  </si>
  <si>
    <t>E02</t>
  </si>
  <si>
    <t>E04</t>
  </si>
  <si>
    <t>F07</t>
  </si>
  <si>
    <t>F05</t>
  </si>
  <si>
    <t>F03</t>
  </si>
  <si>
    <t>F06</t>
  </si>
  <si>
    <t>F04</t>
  </si>
  <si>
    <t>F01</t>
  </si>
  <si>
    <t>F02</t>
  </si>
  <si>
    <t>E01</t>
  </si>
  <si>
    <t>Loc. 12</t>
  </si>
  <si>
    <t>Loc. 9</t>
  </si>
  <si>
    <t>Talus Last Creek</t>
  </si>
  <si>
    <t>Sec D</t>
  </si>
  <si>
    <t>Sec F</t>
  </si>
  <si>
    <t>Sec E</t>
  </si>
  <si>
    <t>Stream talus</t>
  </si>
  <si>
    <t>Type specimens Frebold 1967</t>
  </si>
  <si>
    <t>Type Specimens Frebold 1951</t>
  </si>
  <si>
    <t>Sec A</t>
  </si>
  <si>
    <t>Sec C</t>
  </si>
  <si>
    <t>Type Specimens Frebold 1967</t>
  </si>
  <si>
    <t>B08</t>
  </si>
  <si>
    <t>WWWH</t>
  </si>
  <si>
    <t>GSC #</t>
  </si>
  <si>
    <t>11206F</t>
  </si>
  <si>
    <t>11206A</t>
  </si>
  <si>
    <t>11206B</t>
  </si>
  <si>
    <t>11206D</t>
  </si>
  <si>
    <t>C01</t>
  </si>
  <si>
    <t>Badouxia castlensis</t>
  </si>
  <si>
    <t>C143319</t>
  </si>
  <si>
    <t>C143313</t>
  </si>
  <si>
    <t>C143327</t>
  </si>
  <si>
    <t>C175372</t>
  </si>
  <si>
    <t>C208964</t>
  </si>
  <si>
    <t>F09</t>
  </si>
  <si>
    <t>G01</t>
  </si>
  <si>
    <t>G02</t>
  </si>
  <si>
    <t>G03</t>
  </si>
  <si>
    <t>Sec G</t>
  </si>
  <si>
    <t>G11</t>
  </si>
  <si>
    <t>G06</t>
  </si>
  <si>
    <t>C118700</t>
  </si>
  <si>
    <t>C208955</t>
  </si>
  <si>
    <t>C175380</t>
  </si>
  <si>
    <t>C117064</t>
  </si>
  <si>
    <t>C208974</t>
  </si>
  <si>
    <t>C175389</t>
  </si>
  <si>
    <t>C208954</t>
  </si>
  <si>
    <t>C208962</t>
  </si>
  <si>
    <t>C117088</t>
  </si>
  <si>
    <t>C143311</t>
  </si>
  <si>
    <t>C208963</t>
  </si>
  <si>
    <t>C175379</t>
  </si>
  <si>
    <t>G10</t>
  </si>
  <si>
    <t>C117075</t>
  </si>
  <si>
    <t>C208988</t>
  </si>
  <si>
    <t>C208957</t>
  </si>
  <si>
    <t>C117066</t>
  </si>
  <si>
    <t>C117067</t>
  </si>
  <si>
    <t>C208976</t>
  </si>
  <si>
    <t>C117069</t>
  </si>
  <si>
    <t>C175373</t>
  </si>
  <si>
    <t>C117074</t>
  </si>
  <si>
    <t>C175398</t>
  </si>
  <si>
    <t>C175363</t>
  </si>
  <si>
    <t>C208956</t>
  </si>
  <si>
    <t>C175395</t>
  </si>
  <si>
    <t>C208968</t>
  </si>
  <si>
    <t>C208967</t>
  </si>
  <si>
    <t>C117085</t>
  </si>
  <si>
    <t>C117086</t>
  </si>
  <si>
    <t>C117087</t>
  </si>
  <si>
    <t>G05</t>
  </si>
  <si>
    <t>G07</t>
  </si>
  <si>
    <t>G08</t>
  </si>
  <si>
    <t>C175397</t>
  </si>
  <si>
    <t>Map Locality</t>
  </si>
  <si>
    <t>GSC locality</t>
  </si>
  <si>
    <t>Type Specimens Longridge et al. 2005</t>
  </si>
  <si>
    <t>Type Specimen Longridge et al. 2005</t>
  </si>
  <si>
    <r>
      <t xml:space="preserve">B. canadensis </t>
    </r>
    <r>
      <rPr>
        <sz val="20"/>
        <rFont val="Times New Roman"/>
        <family val="1"/>
      </rPr>
      <t>variety A</t>
    </r>
  </si>
  <si>
    <r>
      <t xml:space="preserve">B. canadensis </t>
    </r>
    <r>
      <rPr>
        <sz val="20"/>
        <rFont val="Times New Roman"/>
        <family val="1"/>
      </rPr>
      <t>variety B</t>
    </r>
  </si>
  <si>
    <r>
      <t xml:space="preserve">Badouxia </t>
    </r>
    <r>
      <rPr>
        <sz val="20"/>
        <rFont val="Times New Roman"/>
        <family val="1"/>
      </rPr>
      <t xml:space="preserve">aff. </t>
    </r>
    <r>
      <rPr>
        <i/>
        <sz val="20"/>
        <rFont val="Times New Roman"/>
        <family val="1"/>
      </rPr>
      <t>columbiae</t>
    </r>
  </si>
  <si>
    <t>G09</t>
  </si>
  <si>
    <t>Loc. 5</t>
  </si>
  <si>
    <t>Badouxia forticostata</t>
  </si>
  <si>
    <t>APPENDIX Part 2. Measurements</t>
  </si>
  <si>
    <t>[Supplement to Palaeontology, 2006, Vol. 49, Part 4, pp. 795-816]</t>
  </si>
  <si>
    <t xml:space="preserve">Supplement to </t>
  </si>
  <si>
    <r>
      <t xml:space="preserve">The Early Jurassic ammonite </t>
    </r>
    <r>
      <rPr>
        <i/>
        <sz val="18"/>
        <rFont val="Times New Roman"/>
        <family val="1"/>
      </rPr>
      <t>Badouxia</t>
    </r>
    <r>
      <rPr>
        <sz val="18"/>
        <rFont val="Times New Roman"/>
        <family val="1"/>
      </rPr>
      <t xml:space="preserve"> from British Columbia, Canada</t>
    </r>
  </si>
  <si>
    <r>
      <t>by</t>
    </r>
    <r>
      <rPr>
        <sz val="14"/>
        <rFont val="Times New Roman"/>
        <family val="1"/>
      </rPr>
      <t xml:space="preserve"> Louis M. Longridge</t>
    </r>
    <r>
      <rPr>
        <sz val="14"/>
        <rFont val="OpenSymbol"/>
        <family val="0"/>
      </rPr>
      <t>*</t>
    </r>
    <r>
      <rPr>
        <sz val="14"/>
        <rFont val="Times New Roman"/>
        <family val="1"/>
      </rPr>
      <t>, Paul L. Smith</t>
    </r>
    <r>
      <rPr>
        <sz val="14"/>
        <rFont val="OpenSymbol"/>
        <family val="0"/>
      </rPr>
      <t>*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and</t>
    </r>
    <r>
      <rPr>
        <sz val="14"/>
        <rFont val="Times New Roman"/>
        <family val="1"/>
      </rPr>
      <t xml:space="preserve"> Howard W. Tipper</t>
    </r>
    <r>
      <rPr>
        <sz val="14"/>
        <rFont val="OpenSymbol"/>
        <family val="0"/>
      </rPr>
      <t>†</t>
    </r>
  </si>
  <si>
    <t>*Earth and Ocean Sciences, University of British Columbia, 6339 Stores Road, Vancouver, British Columbia, V6T 1Z4, Canada: e-mails llongridge@eos.ubc,ca and psmith@eos.ubc.ca</t>
  </si>
  <si>
    <t>†Deceased.</t>
  </si>
  <si>
    <t>www.palass.org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</si>
</sst>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0.000"/>
    <numFmt numFmtId="186" formatCode="0.0000"/>
    <numFmt numFmtId="187" formatCode="0.00000"/>
    <numFmt numFmtId="188" formatCode="0.00000000"/>
    <numFmt numFmtId="189" formatCode="0.0000000"/>
    <numFmt numFmtId="190" formatCode="0.000000"/>
    <numFmt numFmtId="191" formatCode="0.E+00"/>
    <numFmt numFmtId="192" formatCode="00\9"/>
    <numFmt numFmtId="193" formatCode="000"/>
    <numFmt numFmtId="194" formatCode="00"/>
    <numFmt numFmtId="195" formatCode="#,##0.0"/>
    <numFmt numFmtId="196" formatCode="#,##0.000"/>
    <numFmt numFmtId="197" formatCode="#,##0.0000"/>
    <numFmt numFmtId="198" formatCode="\C"/>
    <numFmt numFmtId="199" formatCode="\C000000"/>
    <numFmt numFmtId="200" formatCode="&quot;c.&quot;##.0"/>
    <numFmt numFmtId="201" formatCode="&quot;c&quot;"/>
    <numFmt numFmtId="202" formatCode="&quot;c&quot;00.0"/>
    <numFmt numFmtId="203" formatCode="&quot;c.&quot;00.0"/>
    <numFmt numFmtId="204" formatCode="&quot;c.&quot;0.0"/>
    <numFmt numFmtId="205" formatCode="&quot;c.&quot;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1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20"/>
      <name val="Times New Roman"/>
      <family val="1"/>
    </font>
    <font>
      <i/>
      <sz val="2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sz val="14"/>
      <name val="OpenSymbo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200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20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200" fontId="5" fillId="0" borderId="0" xfId="0" applyNumberFormat="1" applyFont="1" applyBorder="1" applyAlignment="1">
      <alignment horizontal="center"/>
    </xf>
    <xf numFmtId="203" fontId="5" fillId="0" borderId="0" xfId="0" applyNumberFormat="1" applyFont="1" applyBorder="1" applyAlignment="1">
      <alignment horizontal="center"/>
    </xf>
    <xf numFmtId="20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left" indent="3"/>
    </xf>
    <xf numFmtId="0" fontId="13" fillId="0" borderId="0" xfId="0" applyFont="1" applyAlignment="1">
      <alignment/>
    </xf>
    <xf numFmtId="0" fontId="1" fillId="0" borderId="0" xfId="20" applyAlignment="1">
      <alignment/>
    </xf>
    <xf numFmtId="0" fontId="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lass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13"/>
  <sheetViews>
    <sheetView tabSelected="1" workbookViewId="0" topLeftCell="A1">
      <selection activeCell="A7" sqref="A7"/>
    </sheetView>
  </sheetViews>
  <sheetFormatPr defaultColWidth="9.33203125" defaultRowHeight="12.75"/>
  <sheetData>
    <row r="3" ht="12.75">
      <c r="C3" s="28" t="s">
        <v>139</v>
      </c>
    </row>
    <row r="5" ht="18.75">
      <c r="C5" s="29" t="s">
        <v>140</v>
      </c>
    </row>
    <row r="6" ht="23.25">
      <c r="C6" s="30" t="s">
        <v>141</v>
      </c>
    </row>
    <row r="8" ht="19.5">
      <c r="C8" s="31" t="s">
        <v>142</v>
      </c>
    </row>
    <row r="9" spans="3:14" ht="28.5" customHeight="1">
      <c r="C9" s="33" t="s">
        <v>143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ht="12.75">
      <c r="C10" s="3" t="s">
        <v>144</v>
      </c>
    </row>
    <row r="13" ht="12.75">
      <c r="C13" s="32" t="s">
        <v>145</v>
      </c>
    </row>
  </sheetData>
  <mergeCells count="1">
    <mergeCell ref="C9:N9"/>
  </mergeCells>
  <hyperlinks>
    <hyperlink ref="C13" r:id="rId1" display="www.palass.org"/>
  </hyperlinks>
  <printOptions/>
  <pageMargins left="0.75" right="0.75" top="1" bottom="1" header="0.5" footer="0.5"/>
  <pageSetup horizontalDpi="600" verticalDpi="600" orientation="landscape" paperSize="9" r:id="rId2"/>
  <headerFooter alignWithMargins="0">
    <oddHeader>&amp;L[Supplement to Palaeontology, 2006, Vol. 49, Part 4, pp. 795-816]&amp;RPage&amp;P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">
      <selection activeCell="A3" sqref="A3:K4"/>
    </sheetView>
  </sheetViews>
  <sheetFormatPr defaultColWidth="9.33203125" defaultRowHeight="12.75"/>
  <cols>
    <col min="1" max="1" width="11.83203125" style="11" customWidth="1"/>
    <col min="2" max="2" width="13.66015625" style="5" customWidth="1"/>
    <col min="3" max="3" width="52.5" style="5" customWidth="1"/>
    <col min="4" max="5" width="9.33203125" style="5" customWidth="1"/>
    <col min="6" max="7" width="9.5" style="5" customWidth="1"/>
    <col min="8" max="9" width="9.33203125" style="5" customWidth="1"/>
    <col min="10" max="10" width="10" style="5" customWidth="1"/>
    <col min="11" max="11" width="8.16015625" style="5" customWidth="1"/>
    <col min="12" max="16384" width="9.33203125" style="7" customWidth="1"/>
  </cols>
  <sheetData>
    <row r="1" spans="1:12" s="3" customFormat="1" ht="15.75" customHeight="1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"/>
    </row>
    <row r="2" spans="1:12" s="4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15.75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4" customFormat="1" ht="15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6" spans="1:11" ht="15.75">
      <c r="A6" s="11" t="s">
        <v>74</v>
      </c>
      <c r="B6" s="5" t="s">
        <v>128</v>
      </c>
      <c r="C6" s="5" t="s">
        <v>129</v>
      </c>
      <c r="D6" s="5" t="s">
        <v>8</v>
      </c>
      <c r="E6" s="5" t="s">
        <v>1</v>
      </c>
      <c r="F6" s="5" t="s">
        <v>2</v>
      </c>
      <c r="G6" s="5" t="s">
        <v>0</v>
      </c>
      <c r="H6" s="5" t="s">
        <v>3</v>
      </c>
      <c r="I6" s="5" t="s">
        <v>4</v>
      </c>
      <c r="J6" s="5" t="s">
        <v>73</v>
      </c>
      <c r="K6" s="5" t="s">
        <v>9</v>
      </c>
    </row>
    <row r="8" spans="3:10" ht="18.75">
      <c r="C8" s="8" t="s">
        <v>68</v>
      </c>
      <c r="E8" s="12"/>
      <c r="F8" s="12"/>
      <c r="G8" s="12"/>
      <c r="H8" s="13"/>
      <c r="I8" s="12"/>
      <c r="J8" s="12"/>
    </row>
    <row r="9" spans="1:11" ht="15.75">
      <c r="A9" s="11" t="s">
        <v>77</v>
      </c>
      <c r="B9" s="11" t="s">
        <v>46</v>
      </c>
      <c r="C9" s="5">
        <v>10105</v>
      </c>
      <c r="D9" s="5">
        <v>18.1</v>
      </c>
      <c r="E9" s="5">
        <v>18.1</v>
      </c>
      <c r="F9" s="5">
        <v>8.2</v>
      </c>
      <c r="G9" s="9">
        <f>F9/E9</f>
        <v>0.45303867403314907</v>
      </c>
      <c r="H9" s="5">
        <v>6</v>
      </c>
      <c r="I9" s="5">
        <v>5.6</v>
      </c>
      <c r="J9" s="9">
        <f>H9/I9</f>
        <v>1.0714285714285714</v>
      </c>
      <c r="K9" s="5">
        <v>10</v>
      </c>
    </row>
    <row r="10" spans="1:11" ht="15.75">
      <c r="A10" s="11" t="s">
        <v>78</v>
      </c>
      <c r="B10" s="5" t="s">
        <v>40</v>
      </c>
      <c r="C10" s="5">
        <v>10093</v>
      </c>
      <c r="E10" s="12">
        <v>44.5</v>
      </c>
      <c r="F10" s="12">
        <v>15.3</v>
      </c>
      <c r="G10" s="9">
        <f>F10/E10</f>
        <v>0.3438202247191011</v>
      </c>
      <c r="H10" s="13"/>
      <c r="I10" s="12">
        <v>18</v>
      </c>
      <c r="J10" s="9"/>
      <c r="K10" s="5">
        <v>13</v>
      </c>
    </row>
    <row r="11" ht="18.75">
      <c r="C11" s="8" t="s">
        <v>71</v>
      </c>
    </row>
    <row r="12" spans="1:10" ht="15.75">
      <c r="A12" s="11">
        <v>20068</v>
      </c>
      <c r="B12" s="5" t="s">
        <v>16</v>
      </c>
      <c r="C12" s="5">
        <v>62499</v>
      </c>
      <c r="D12" s="5">
        <v>52.5</v>
      </c>
      <c r="E12" s="12">
        <v>49.8</v>
      </c>
      <c r="F12" s="12">
        <v>16.4</v>
      </c>
      <c r="G12" s="9">
        <f>F12/E12</f>
        <v>0.3293172690763052</v>
      </c>
      <c r="H12" s="13"/>
      <c r="I12" s="12">
        <v>19.7</v>
      </c>
      <c r="J12" s="9"/>
    </row>
    <row r="13" spans="1:10" ht="15.75">
      <c r="A13" s="11">
        <v>20067</v>
      </c>
      <c r="B13" s="5" t="s">
        <v>16</v>
      </c>
      <c r="C13" s="5">
        <v>62499</v>
      </c>
      <c r="D13" s="5">
        <v>59</v>
      </c>
      <c r="E13" s="12">
        <v>58.4</v>
      </c>
      <c r="F13" s="12">
        <v>19.7</v>
      </c>
      <c r="G13" s="9">
        <f>F13/E13</f>
        <v>0.3373287671232877</v>
      </c>
      <c r="H13" s="13">
        <v>19.3</v>
      </c>
      <c r="I13" s="12">
        <v>22.3</v>
      </c>
      <c r="J13" s="9">
        <f>H13/I13</f>
        <v>0.8654708520179373</v>
      </c>
    </row>
    <row r="14" spans="3:10" ht="18.75">
      <c r="C14" s="8" t="s">
        <v>130</v>
      </c>
      <c r="E14" s="12"/>
      <c r="F14" s="12"/>
      <c r="G14" s="9"/>
      <c r="H14" s="13"/>
      <c r="I14" s="12"/>
      <c r="J14" s="9"/>
    </row>
    <row r="15" spans="3:10" ht="18.75">
      <c r="C15" s="8" t="s">
        <v>69</v>
      </c>
      <c r="G15" s="9"/>
      <c r="J15" s="9"/>
    </row>
    <row r="16" spans="1:11" ht="15.75">
      <c r="A16" s="11">
        <v>117240</v>
      </c>
      <c r="B16" s="5" t="s">
        <v>17</v>
      </c>
      <c r="C16" s="19">
        <v>117236</v>
      </c>
      <c r="E16" s="5">
        <v>18.5</v>
      </c>
      <c r="F16" s="5">
        <v>7.3</v>
      </c>
      <c r="G16" s="9">
        <f aca="true" t="shared" si="0" ref="G16:G47">F16/E16</f>
        <v>0.39459459459459456</v>
      </c>
      <c r="H16" s="5">
        <v>6.3</v>
      </c>
      <c r="I16" s="5">
        <v>6</v>
      </c>
      <c r="J16" s="9">
        <f>H16/I16</f>
        <v>1.05</v>
      </c>
      <c r="K16" s="5">
        <v>11</v>
      </c>
    </row>
    <row r="17" spans="1:11" ht="15.75">
      <c r="A17" s="11">
        <v>127238</v>
      </c>
      <c r="B17" s="5" t="s">
        <v>18</v>
      </c>
      <c r="C17" s="19">
        <v>117237</v>
      </c>
      <c r="D17" s="5">
        <v>34</v>
      </c>
      <c r="E17" s="5">
        <v>33</v>
      </c>
      <c r="F17" s="5">
        <v>13.8</v>
      </c>
      <c r="G17" s="9">
        <f t="shared" si="0"/>
        <v>0.4181818181818182</v>
      </c>
      <c r="H17" s="5">
        <v>9.3</v>
      </c>
      <c r="I17" s="5">
        <v>10.1</v>
      </c>
      <c r="J17" s="9">
        <f>H17/I17</f>
        <v>0.9207920792079209</v>
      </c>
      <c r="K17" s="5">
        <v>12</v>
      </c>
    </row>
    <row r="18" spans="1:11" ht="15.75">
      <c r="A18" s="11">
        <v>127124</v>
      </c>
      <c r="B18" s="5" t="s">
        <v>20</v>
      </c>
      <c r="C18" s="19">
        <v>208991</v>
      </c>
      <c r="D18" s="12">
        <v>25.8</v>
      </c>
      <c r="E18" s="12">
        <v>25.8</v>
      </c>
      <c r="F18" s="12">
        <v>11.2</v>
      </c>
      <c r="G18" s="9">
        <f t="shared" si="0"/>
        <v>0.4341085271317829</v>
      </c>
      <c r="H18" s="13">
        <v>7.8</v>
      </c>
      <c r="I18" s="12">
        <v>8.1</v>
      </c>
      <c r="J18" s="9">
        <f>H18/I18</f>
        <v>0.962962962962963</v>
      </c>
      <c r="K18" s="5">
        <v>13</v>
      </c>
    </row>
    <row r="19" spans="1:11" ht="15.75">
      <c r="A19" s="11">
        <v>127159</v>
      </c>
      <c r="B19" s="5" t="s">
        <v>20</v>
      </c>
      <c r="C19" s="19">
        <v>177633</v>
      </c>
      <c r="E19" s="5">
        <v>26.2</v>
      </c>
      <c r="F19" s="5">
        <v>10.9</v>
      </c>
      <c r="G19" s="9">
        <f t="shared" si="0"/>
        <v>0.41603053435114506</v>
      </c>
      <c r="I19" s="5">
        <v>8.4</v>
      </c>
      <c r="J19" s="9"/>
      <c r="K19" s="5">
        <v>11</v>
      </c>
    </row>
    <row r="20" spans="1:11" ht="15.75">
      <c r="A20" s="11">
        <v>127170</v>
      </c>
      <c r="B20" s="5" t="s">
        <v>20</v>
      </c>
      <c r="C20" s="19">
        <v>177635</v>
      </c>
      <c r="E20" s="12">
        <v>46.3</v>
      </c>
      <c r="F20" s="12">
        <v>20.2</v>
      </c>
      <c r="G20" s="9">
        <f t="shared" si="0"/>
        <v>0.43628509719222464</v>
      </c>
      <c r="H20" s="13">
        <v>14.1</v>
      </c>
      <c r="I20" s="12">
        <v>11</v>
      </c>
      <c r="J20" s="9">
        <f>H20/I20</f>
        <v>1.2818181818181817</v>
      </c>
      <c r="K20" s="5">
        <v>11</v>
      </c>
    </row>
    <row r="21" spans="1:10" ht="15.75">
      <c r="A21" s="11">
        <v>127177</v>
      </c>
      <c r="B21" s="5" t="s">
        <v>20</v>
      </c>
      <c r="C21" s="19">
        <v>177635</v>
      </c>
      <c r="E21" s="5">
        <v>32.2</v>
      </c>
      <c r="F21" s="5">
        <v>12.1</v>
      </c>
      <c r="G21" s="9">
        <f t="shared" si="0"/>
        <v>0.3757763975155279</v>
      </c>
      <c r="I21" s="5">
        <v>12.3</v>
      </c>
      <c r="J21" s="9"/>
    </row>
    <row r="22" spans="1:11" ht="15.75">
      <c r="A22" s="11">
        <v>127168</v>
      </c>
      <c r="B22" s="5" t="s">
        <v>20</v>
      </c>
      <c r="C22" s="19">
        <v>177635</v>
      </c>
      <c r="E22" s="5">
        <v>29.1</v>
      </c>
      <c r="F22" s="5">
        <v>13.2</v>
      </c>
      <c r="G22" s="9">
        <f t="shared" si="0"/>
        <v>0.45360824742268036</v>
      </c>
      <c r="H22" s="21">
        <v>8.7</v>
      </c>
      <c r="I22" s="5">
        <v>8.8</v>
      </c>
      <c r="J22" s="9">
        <f aca="true" t="shared" si="1" ref="J22:J30">H22/I22</f>
        <v>0.9886363636363634</v>
      </c>
      <c r="K22" s="5">
        <v>11</v>
      </c>
    </row>
    <row r="23" spans="1:10" ht="15.75">
      <c r="A23" s="11">
        <v>127162</v>
      </c>
      <c r="B23" s="5" t="s">
        <v>20</v>
      </c>
      <c r="C23" s="19">
        <v>177635</v>
      </c>
      <c r="D23" s="12">
        <v>57.6</v>
      </c>
      <c r="E23" s="12">
        <v>57.6</v>
      </c>
      <c r="F23" s="12">
        <v>21.5</v>
      </c>
      <c r="G23" s="9">
        <f t="shared" si="0"/>
        <v>0.3732638888888889</v>
      </c>
      <c r="H23" s="14">
        <v>18.4</v>
      </c>
      <c r="I23" s="12">
        <v>22</v>
      </c>
      <c r="J23" s="9">
        <f t="shared" si="1"/>
        <v>0.8363636363636363</v>
      </c>
    </row>
    <row r="24" spans="1:11" ht="15.75">
      <c r="A24" s="11">
        <v>127021</v>
      </c>
      <c r="B24" s="5" t="s">
        <v>20</v>
      </c>
      <c r="C24" s="19">
        <v>177635</v>
      </c>
      <c r="D24" s="5">
        <v>62.1</v>
      </c>
      <c r="E24" s="5">
        <v>62.1</v>
      </c>
      <c r="F24" s="5">
        <v>29.9</v>
      </c>
      <c r="G24" s="9">
        <f t="shared" si="0"/>
        <v>0.48148148148148145</v>
      </c>
      <c r="H24" s="5">
        <v>14.3</v>
      </c>
      <c r="I24" s="5">
        <v>18.1</v>
      </c>
      <c r="J24" s="9">
        <f t="shared" si="1"/>
        <v>0.7900552486187845</v>
      </c>
      <c r="K24" s="5">
        <v>14</v>
      </c>
    </row>
    <row r="25" spans="1:11" ht="15.75">
      <c r="A25" s="11">
        <v>127176</v>
      </c>
      <c r="B25" s="5" t="s">
        <v>14</v>
      </c>
      <c r="C25" s="5">
        <v>62362</v>
      </c>
      <c r="D25" s="5">
        <v>46.2</v>
      </c>
      <c r="E25" s="5">
        <v>46.2</v>
      </c>
      <c r="F25" s="5">
        <v>19.7</v>
      </c>
      <c r="G25" s="9">
        <f t="shared" si="0"/>
        <v>0.42640692640692635</v>
      </c>
      <c r="H25" s="22">
        <v>13.5</v>
      </c>
      <c r="I25" s="5">
        <v>15.2</v>
      </c>
      <c r="J25" s="9">
        <f t="shared" si="1"/>
        <v>0.8881578947368421</v>
      </c>
      <c r="K25" s="5">
        <v>11</v>
      </c>
    </row>
    <row r="26" spans="1:10" ht="15.75">
      <c r="A26" s="11">
        <v>127167</v>
      </c>
      <c r="B26" s="5" t="s">
        <v>14</v>
      </c>
      <c r="C26" s="5">
        <v>62362</v>
      </c>
      <c r="E26" s="5">
        <v>34.3</v>
      </c>
      <c r="F26" s="5">
        <v>13.1</v>
      </c>
      <c r="G26" s="9">
        <f t="shared" si="0"/>
        <v>0.3819241982507289</v>
      </c>
      <c r="H26" s="5">
        <v>12.2</v>
      </c>
      <c r="I26" s="5">
        <v>12.8</v>
      </c>
      <c r="J26" s="9">
        <f t="shared" si="1"/>
        <v>0.9531249999999999</v>
      </c>
    </row>
    <row r="27" spans="1:11" ht="15.75">
      <c r="A27" s="11">
        <v>127171</v>
      </c>
      <c r="B27" s="5" t="s">
        <v>14</v>
      </c>
      <c r="C27" s="5">
        <v>62362</v>
      </c>
      <c r="D27" s="5">
        <v>36.7</v>
      </c>
      <c r="E27" s="5">
        <v>33.2</v>
      </c>
      <c r="F27" s="5">
        <v>15</v>
      </c>
      <c r="G27" s="9">
        <f t="shared" si="0"/>
        <v>0.4518072289156626</v>
      </c>
      <c r="H27" s="5">
        <v>10.3</v>
      </c>
      <c r="I27" s="5">
        <v>11.5</v>
      </c>
      <c r="J27" s="9">
        <f t="shared" si="1"/>
        <v>0.8956521739130435</v>
      </c>
      <c r="K27" s="5">
        <v>12</v>
      </c>
    </row>
    <row r="28" spans="1:11" ht="15.75">
      <c r="A28" s="11">
        <v>127158</v>
      </c>
      <c r="B28" s="5" t="s">
        <v>14</v>
      </c>
      <c r="C28" s="5">
        <v>62362</v>
      </c>
      <c r="E28" s="5">
        <v>17.6</v>
      </c>
      <c r="F28" s="5">
        <v>7.9</v>
      </c>
      <c r="G28" s="9">
        <f t="shared" si="0"/>
        <v>0.44886363636363635</v>
      </c>
      <c r="H28" s="5">
        <v>5.2</v>
      </c>
      <c r="I28" s="5">
        <v>5.6</v>
      </c>
      <c r="J28" s="9">
        <f t="shared" si="1"/>
        <v>0.9285714285714287</v>
      </c>
      <c r="K28" s="5">
        <v>12</v>
      </c>
    </row>
    <row r="29" spans="1:11" ht="15.75">
      <c r="A29" s="11">
        <v>127179</v>
      </c>
      <c r="B29" s="5" t="s">
        <v>14</v>
      </c>
      <c r="C29" s="5">
        <v>62362</v>
      </c>
      <c r="D29" s="5">
        <v>21.3</v>
      </c>
      <c r="E29" s="5">
        <v>17.2</v>
      </c>
      <c r="F29" s="5">
        <v>7.4</v>
      </c>
      <c r="G29" s="9">
        <f t="shared" si="0"/>
        <v>0.4302325581395349</v>
      </c>
      <c r="H29" s="5">
        <v>6.3</v>
      </c>
      <c r="I29" s="5">
        <v>5.9</v>
      </c>
      <c r="J29" s="9">
        <f t="shared" si="1"/>
        <v>1.0677966101694913</v>
      </c>
      <c r="K29" s="5">
        <v>11</v>
      </c>
    </row>
    <row r="30" spans="1:11" ht="15.75">
      <c r="A30" s="11">
        <v>127178</v>
      </c>
      <c r="B30" s="5" t="s">
        <v>14</v>
      </c>
      <c r="C30" s="5">
        <v>62362</v>
      </c>
      <c r="D30" s="5">
        <v>28</v>
      </c>
      <c r="E30" s="5">
        <v>28</v>
      </c>
      <c r="F30" s="5">
        <v>11.5</v>
      </c>
      <c r="G30" s="9">
        <f t="shared" si="0"/>
        <v>0.4107142857142857</v>
      </c>
      <c r="H30" s="5">
        <v>8.2</v>
      </c>
      <c r="I30" s="5">
        <v>9.8</v>
      </c>
      <c r="J30" s="9">
        <f t="shared" si="1"/>
        <v>0.8367346938775508</v>
      </c>
      <c r="K30" s="5">
        <v>11</v>
      </c>
    </row>
    <row r="31" spans="1:11" ht="15.75">
      <c r="A31" s="11">
        <v>127173</v>
      </c>
      <c r="B31" s="5" t="s">
        <v>14</v>
      </c>
      <c r="C31" s="5">
        <v>62362</v>
      </c>
      <c r="E31" s="5">
        <v>31.2</v>
      </c>
      <c r="F31" s="5">
        <v>12.3</v>
      </c>
      <c r="G31" s="9">
        <f t="shared" si="0"/>
        <v>0.3942307692307693</v>
      </c>
      <c r="I31" s="5">
        <v>11</v>
      </c>
      <c r="J31" s="9"/>
      <c r="K31" s="5">
        <v>13</v>
      </c>
    </row>
    <row r="32" spans="1:11" ht="15.75">
      <c r="A32" s="11">
        <v>127125</v>
      </c>
      <c r="B32" s="5" t="s">
        <v>14</v>
      </c>
      <c r="C32" s="5">
        <v>62362</v>
      </c>
      <c r="D32" s="5">
        <v>24</v>
      </c>
      <c r="E32" s="5">
        <v>22.5</v>
      </c>
      <c r="F32" s="5">
        <v>10.7</v>
      </c>
      <c r="G32" s="9">
        <f t="shared" si="0"/>
        <v>0.4755555555555555</v>
      </c>
      <c r="H32" s="5">
        <v>6.3</v>
      </c>
      <c r="I32" s="5">
        <v>7.3</v>
      </c>
      <c r="J32" s="9">
        <f>H32/I32</f>
        <v>0.863013698630137</v>
      </c>
      <c r="K32" s="5">
        <v>11</v>
      </c>
    </row>
    <row r="33" spans="1:11" ht="15.75">
      <c r="A33" s="11">
        <v>127169</v>
      </c>
      <c r="B33" s="5" t="s">
        <v>14</v>
      </c>
      <c r="C33" s="5">
        <v>62362</v>
      </c>
      <c r="D33" s="5">
        <v>38.3</v>
      </c>
      <c r="E33" s="5">
        <v>38.3</v>
      </c>
      <c r="F33" s="5">
        <v>15</v>
      </c>
      <c r="G33" s="9">
        <f t="shared" si="0"/>
        <v>0.391644908616188</v>
      </c>
      <c r="I33" s="5">
        <v>13.4</v>
      </c>
      <c r="J33" s="9"/>
      <c r="K33" s="5">
        <v>12</v>
      </c>
    </row>
    <row r="34" spans="1:11" ht="15.75">
      <c r="A34" s="11">
        <v>127019</v>
      </c>
      <c r="B34" s="5" t="s">
        <v>14</v>
      </c>
      <c r="C34" s="5">
        <v>62362</v>
      </c>
      <c r="D34" s="5">
        <v>21.5</v>
      </c>
      <c r="E34" s="5">
        <v>21.5</v>
      </c>
      <c r="F34" s="5">
        <v>8.4</v>
      </c>
      <c r="G34" s="9">
        <f t="shared" si="0"/>
        <v>0.39069767441860465</v>
      </c>
      <c r="H34" s="5">
        <v>7</v>
      </c>
      <c r="I34" s="5">
        <v>7.5</v>
      </c>
      <c r="J34" s="9">
        <f aca="true" t="shared" si="2" ref="J34:J39">H34/I34</f>
        <v>0.9333333333333333</v>
      </c>
      <c r="K34" s="5">
        <v>12</v>
      </c>
    </row>
    <row r="35" spans="1:11" ht="15.75">
      <c r="A35" s="11">
        <v>127161</v>
      </c>
      <c r="B35" s="5" t="s">
        <v>14</v>
      </c>
      <c r="C35" s="5">
        <v>62362</v>
      </c>
      <c r="D35" s="5">
        <v>26.8</v>
      </c>
      <c r="E35" s="5">
        <v>26.8</v>
      </c>
      <c r="F35" s="5">
        <v>11.8</v>
      </c>
      <c r="G35" s="9">
        <f t="shared" si="0"/>
        <v>0.44029850746268656</v>
      </c>
      <c r="H35" s="5">
        <v>8.5</v>
      </c>
      <c r="I35" s="5">
        <v>8.9</v>
      </c>
      <c r="J35" s="9">
        <f t="shared" si="2"/>
        <v>0.9550561797752809</v>
      </c>
      <c r="K35" s="5">
        <v>13</v>
      </c>
    </row>
    <row r="36" spans="1:10" ht="15.75">
      <c r="A36" s="11">
        <v>127262</v>
      </c>
      <c r="B36" s="5" t="s">
        <v>14</v>
      </c>
      <c r="C36" s="5">
        <v>62362</v>
      </c>
      <c r="E36" s="5">
        <v>25.2</v>
      </c>
      <c r="F36" s="5">
        <v>9.8</v>
      </c>
      <c r="G36" s="9">
        <f t="shared" si="0"/>
        <v>0.38888888888888895</v>
      </c>
      <c r="H36" s="5">
        <v>8.8</v>
      </c>
      <c r="I36" s="5">
        <v>8.9</v>
      </c>
      <c r="J36" s="9">
        <f t="shared" si="2"/>
        <v>0.9887640449438203</v>
      </c>
    </row>
    <row r="37" spans="1:11" ht="15.75">
      <c r="A37" s="11">
        <v>127166</v>
      </c>
      <c r="B37" s="5" t="s">
        <v>14</v>
      </c>
      <c r="C37" s="5">
        <v>62362</v>
      </c>
      <c r="D37" s="5">
        <v>48.8</v>
      </c>
      <c r="E37" s="12">
        <v>48.6</v>
      </c>
      <c r="F37" s="12">
        <v>22.6</v>
      </c>
      <c r="G37" s="9">
        <f t="shared" si="0"/>
        <v>0.46502057613168724</v>
      </c>
      <c r="H37" s="12">
        <v>14.1</v>
      </c>
      <c r="I37" s="12">
        <v>15</v>
      </c>
      <c r="J37" s="9">
        <f t="shared" si="2"/>
        <v>0.94</v>
      </c>
      <c r="K37" s="5">
        <v>14</v>
      </c>
    </row>
    <row r="38" spans="1:11" ht="15.75">
      <c r="A38" s="11">
        <v>127156</v>
      </c>
      <c r="B38" s="5" t="s">
        <v>14</v>
      </c>
      <c r="C38" s="5">
        <v>62362</v>
      </c>
      <c r="E38" s="12">
        <v>40.2</v>
      </c>
      <c r="F38" s="12">
        <v>15.5</v>
      </c>
      <c r="G38" s="9">
        <f t="shared" si="0"/>
        <v>0.38557213930348255</v>
      </c>
      <c r="H38" s="12">
        <v>11.6</v>
      </c>
      <c r="I38" s="12">
        <v>14.4</v>
      </c>
      <c r="J38" s="9">
        <f t="shared" si="2"/>
        <v>0.8055555555555555</v>
      </c>
      <c r="K38" s="5">
        <v>12</v>
      </c>
    </row>
    <row r="39" spans="1:11" ht="15.75">
      <c r="A39" s="11">
        <v>127175</v>
      </c>
      <c r="B39" s="5" t="s">
        <v>14</v>
      </c>
      <c r="C39" s="5">
        <v>62362</v>
      </c>
      <c r="D39" s="5">
        <v>31</v>
      </c>
      <c r="E39" s="5">
        <v>31</v>
      </c>
      <c r="F39" s="5">
        <v>14.1</v>
      </c>
      <c r="G39" s="9">
        <f t="shared" si="0"/>
        <v>0.45483870967741935</v>
      </c>
      <c r="H39" s="5">
        <v>9.6</v>
      </c>
      <c r="I39" s="5">
        <v>10</v>
      </c>
      <c r="J39" s="9">
        <f t="shared" si="2"/>
        <v>0.96</v>
      </c>
      <c r="K39" s="5">
        <v>12</v>
      </c>
    </row>
    <row r="40" spans="1:11" ht="15.75">
      <c r="A40" s="11">
        <v>127157</v>
      </c>
      <c r="B40" s="5" t="s">
        <v>14</v>
      </c>
      <c r="C40" s="5">
        <v>62362</v>
      </c>
      <c r="E40" s="5">
        <v>32.4</v>
      </c>
      <c r="F40" s="5">
        <v>12.8</v>
      </c>
      <c r="G40" s="9">
        <f t="shared" si="0"/>
        <v>0.39506172839506176</v>
      </c>
      <c r="I40" s="5">
        <v>11</v>
      </c>
      <c r="J40" s="9"/>
      <c r="K40" s="5">
        <v>12</v>
      </c>
    </row>
    <row r="41" spans="1:11" ht="15.75">
      <c r="A41" s="11">
        <v>127270</v>
      </c>
      <c r="B41" s="5" t="s">
        <v>21</v>
      </c>
      <c r="C41" s="19">
        <v>208993</v>
      </c>
      <c r="E41" s="18">
        <v>56.2</v>
      </c>
      <c r="F41" s="5">
        <v>25.4</v>
      </c>
      <c r="G41" s="9">
        <f t="shared" si="0"/>
        <v>0.4519572953736654</v>
      </c>
      <c r="H41" s="5">
        <v>15.5</v>
      </c>
      <c r="I41" s="5">
        <v>18.2</v>
      </c>
      <c r="J41" s="9">
        <f>H41/I41</f>
        <v>0.8516483516483517</v>
      </c>
      <c r="K41" s="5">
        <v>15</v>
      </c>
    </row>
    <row r="42" spans="1:11" ht="15.75">
      <c r="A42" s="11">
        <v>127271</v>
      </c>
      <c r="B42" s="5" t="s">
        <v>22</v>
      </c>
      <c r="C42" s="19">
        <v>208992</v>
      </c>
      <c r="D42" s="12">
        <v>23.3</v>
      </c>
      <c r="E42" s="12">
        <v>23.3</v>
      </c>
      <c r="F42" s="12">
        <v>10.5</v>
      </c>
      <c r="G42" s="9">
        <f t="shared" si="0"/>
        <v>0.45064377682403434</v>
      </c>
      <c r="H42" s="23">
        <v>7.7</v>
      </c>
      <c r="I42" s="12">
        <v>7.6</v>
      </c>
      <c r="J42" s="9">
        <f>H42/I42</f>
        <v>1.0131578947368423</v>
      </c>
      <c r="K42" s="5">
        <v>11</v>
      </c>
    </row>
    <row r="43" spans="1:11" ht="15.75">
      <c r="A43" s="11">
        <v>127153</v>
      </c>
      <c r="B43" s="5" t="s">
        <v>15</v>
      </c>
      <c r="C43" s="5">
        <v>62345</v>
      </c>
      <c r="D43" s="5">
        <v>14.6</v>
      </c>
      <c r="E43" s="5">
        <v>14.6</v>
      </c>
      <c r="F43" s="5">
        <v>6.3</v>
      </c>
      <c r="G43" s="9">
        <f t="shared" si="0"/>
        <v>0.4315068493150685</v>
      </c>
      <c r="H43" s="5">
        <v>4.2</v>
      </c>
      <c r="I43" s="5">
        <v>5.2</v>
      </c>
      <c r="J43" s="9">
        <f>H43/I43</f>
        <v>0.8076923076923077</v>
      </c>
      <c r="K43" s="5">
        <v>12</v>
      </c>
    </row>
    <row r="44" spans="1:11" ht="15.75">
      <c r="A44" s="11">
        <v>127163</v>
      </c>
      <c r="B44" s="5" t="s">
        <v>23</v>
      </c>
      <c r="C44" s="19">
        <v>143313</v>
      </c>
      <c r="D44" s="5">
        <v>43.4</v>
      </c>
      <c r="E44" s="5">
        <v>43.4</v>
      </c>
      <c r="F44" s="5">
        <v>14.8</v>
      </c>
      <c r="G44" s="9">
        <f t="shared" si="0"/>
        <v>0.34101382488479265</v>
      </c>
      <c r="I44" s="5">
        <v>16</v>
      </c>
      <c r="J44" s="9"/>
      <c r="K44" s="5">
        <v>13</v>
      </c>
    </row>
    <row r="45" spans="1:11" ht="15.75">
      <c r="A45" s="11">
        <v>127164</v>
      </c>
      <c r="B45" s="5" t="s">
        <v>23</v>
      </c>
      <c r="C45" s="19">
        <v>143313</v>
      </c>
      <c r="E45" s="5">
        <v>14.1</v>
      </c>
      <c r="F45" s="5">
        <v>5.8</v>
      </c>
      <c r="G45" s="9">
        <f t="shared" si="0"/>
        <v>0.41134751773049644</v>
      </c>
      <c r="H45" s="5">
        <v>3.9</v>
      </c>
      <c r="I45" s="5">
        <v>4.7</v>
      </c>
      <c r="J45" s="9">
        <f>H45/I45</f>
        <v>0.8297872340425532</v>
      </c>
      <c r="K45" s="5">
        <v>10</v>
      </c>
    </row>
    <row r="46" spans="1:11" ht="15.75">
      <c r="A46" s="11">
        <v>127165</v>
      </c>
      <c r="B46" s="5" t="s">
        <v>23</v>
      </c>
      <c r="C46" s="19">
        <v>143313</v>
      </c>
      <c r="D46" s="5">
        <v>22.7</v>
      </c>
      <c r="E46" s="5">
        <v>22.4</v>
      </c>
      <c r="F46" s="5">
        <v>9.6</v>
      </c>
      <c r="G46" s="9">
        <f t="shared" si="0"/>
        <v>0.4285714285714286</v>
      </c>
      <c r="I46" s="5">
        <v>7.1</v>
      </c>
      <c r="J46" s="9"/>
      <c r="K46" s="5">
        <v>12</v>
      </c>
    </row>
    <row r="47" spans="1:11" ht="15.75">
      <c r="A47" s="11">
        <v>127148</v>
      </c>
      <c r="B47" s="5" t="s">
        <v>24</v>
      </c>
      <c r="C47" s="19">
        <v>143312</v>
      </c>
      <c r="D47" s="5">
        <v>40.9</v>
      </c>
      <c r="E47" s="5">
        <v>40.9</v>
      </c>
      <c r="F47" s="5">
        <v>20.6</v>
      </c>
      <c r="G47" s="9">
        <f t="shared" si="0"/>
        <v>0.5036674816625918</v>
      </c>
      <c r="H47" s="5">
        <v>11.9</v>
      </c>
      <c r="I47" s="5">
        <v>12.1</v>
      </c>
      <c r="J47" s="9">
        <f>H47/I47</f>
        <v>0.9834710743801653</v>
      </c>
      <c r="K47" s="5">
        <v>13</v>
      </c>
    </row>
    <row r="48" spans="1:11" ht="15.75">
      <c r="A48" s="11">
        <v>127155</v>
      </c>
      <c r="B48" s="5" t="s">
        <v>25</v>
      </c>
      <c r="C48" s="19">
        <v>143311</v>
      </c>
      <c r="E48" s="22">
        <v>14.5</v>
      </c>
      <c r="F48" s="12">
        <v>7.1</v>
      </c>
      <c r="G48" s="9">
        <f aca="true" t="shared" si="3" ref="G48:G64">F48/E48</f>
        <v>0.4896551724137931</v>
      </c>
      <c r="H48" s="13">
        <v>4.9</v>
      </c>
      <c r="I48" s="12">
        <v>4.1</v>
      </c>
      <c r="J48" s="9">
        <f>H48/I48</f>
        <v>1.1951219512195124</v>
      </c>
      <c r="K48" s="5">
        <v>11</v>
      </c>
    </row>
    <row r="49" spans="1:10" ht="15.75">
      <c r="A49" s="11">
        <v>127172</v>
      </c>
      <c r="B49" s="5" t="s">
        <v>25</v>
      </c>
      <c r="C49" s="19">
        <v>143311</v>
      </c>
      <c r="E49" s="5">
        <v>50</v>
      </c>
      <c r="F49" s="5">
        <v>16.9</v>
      </c>
      <c r="G49" s="9">
        <f t="shared" si="3"/>
        <v>0.33799999999999997</v>
      </c>
      <c r="H49" s="5">
        <v>13.4</v>
      </c>
      <c r="I49" s="5">
        <v>19.3</v>
      </c>
      <c r="J49" s="9">
        <f>H49/I49</f>
        <v>0.694300518134715</v>
      </c>
    </row>
    <row r="50" spans="1:11" ht="15.75">
      <c r="A50" s="11">
        <v>127272</v>
      </c>
      <c r="B50" s="5" t="s">
        <v>26</v>
      </c>
      <c r="C50" s="19">
        <v>208994</v>
      </c>
      <c r="D50" s="5">
        <v>49</v>
      </c>
      <c r="E50" s="5">
        <v>49</v>
      </c>
      <c r="F50" s="5">
        <v>24</v>
      </c>
      <c r="G50" s="9">
        <f t="shared" si="3"/>
        <v>0.4897959183673469</v>
      </c>
      <c r="H50" s="14">
        <v>13</v>
      </c>
      <c r="I50" s="5">
        <v>14</v>
      </c>
      <c r="J50" s="9">
        <f>H50/I50</f>
        <v>0.9285714285714286</v>
      </c>
      <c r="K50" s="5">
        <v>15</v>
      </c>
    </row>
    <row r="51" spans="1:11" ht="15.75">
      <c r="A51" s="11">
        <v>127274</v>
      </c>
      <c r="B51" s="5" t="s">
        <v>26</v>
      </c>
      <c r="C51" s="19">
        <v>208994</v>
      </c>
      <c r="D51" s="5">
        <v>29</v>
      </c>
      <c r="E51" s="5">
        <v>27.8</v>
      </c>
      <c r="F51" s="5">
        <v>11.6</v>
      </c>
      <c r="G51" s="9">
        <f t="shared" si="3"/>
        <v>0.41726618705035967</v>
      </c>
      <c r="H51" s="18"/>
      <c r="I51" s="5">
        <v>10</v>
      </c>
      <c r="J51" s="9"/>
      <c r="K51" s="5">
        <v>12</v>
      </c>
    </row>
    <row r="52" spans="1:11" ht="15.75">
      <c r="A52" s="11">
        <v>127273</v>
      </c>
      <c r="B52" s="5" t="s">
        <v>26</v>
      </c>
      <c r="C52" s="19">
        <v>208994</v>
      </c>
      <c r="D52" s="5">
        <v>48.5</v>
      </c>
      <c r="E52" s="5">
        <v>48.5</v>
      </c>
      <c r="F52" s="5">
        <v>20.1</v>
      </c>
      <c r="G52" s="9">
        <f t="shared" si="3"/>
        <v>0.4144329896907217</v>
      </c>
      <c r="H52" s="5">
        <v>13.8</v>
      </c>
      <c r="I52" s="5">
        <v>16.5</v>
      </c>
      <c r="J52" s="9">
        <f aca="true" t="shared" si="4" ref="J52:J57">H52/I52</f>
        <v>0.8363636363636364</v>
      </c>
      <c r="K52" s="5">
        <v>13</v>
      </c>
    </row>
    <row r="53" spans="1:11" ht="15.75">
      <c r="A53" s="11">
        <v>127275</v>
      </c>
      <c r="B53" s="5" t="s">
        <v>26</v>
      </c>
      <c r="C53" s="19">
        <v>208994</v>
      </c>
      <c r="E53" s="5">
        <v>36</v>
      </c>
      <c r="F53" s="5">
        <v>15.3</v>
      </c>
      <c r="G53" s="9">
        <f t="shared" si="3"/>
        <v>0.42500000000000004</v>
      </c>
      <c r="H53" s="5">
        <v>11.4</v>
      </c>
      <c r="I53" s="5">
        <v>12.1</v>
      </c>
      <c r="J53" s="9">
        <f t="shared" si="4"/>
        <v>0.9421487603305786</v>
      </c>
      <c r="K53" s="5">
        <v>13</v>
      </c>
    </row>
    <row r="54" spans="1:11" ht="15.75">
      <c r="A54" s="11">
        <v>127160</v>
      </c>
      <c r="B54" s="5" t="s">
        <v>27</v>
      </c>
      <c r="C54" s="19">
        <v>143308</v>
      </c>
      <c r="D54" s="5">
        <v>23.8</v>
      </c>
      <c r="E54" s="5">
        <v>20.3</v>
      </c>
      <c r="F54" s="5">
        <v>8.6</v>
      </c>
      <c r="G54" s="9">
        <f t="shared" si="3"/>
        <v>0.4236453201970443</v>
      </c>
      <c r="H54" s="5">
        <v>6.1</v>
      </c>
      <c r="I54" s="5">
        <v>6.5</v>
      </c>
      <c r="J54" s="9">
        <f t="shared" si="4"/>
        <v>0.9384615384615385</v>
      </c>
      <c r="K54" s="5">
        <v>13</v>
      </c>
    </row>
    <row r="55" spans="1:11" ht="15.75">
      <c r="A55" s="11">
        <v>127151</v>
      </c>
      <c r="B55" s="5" t="s">
        <v>28</v>
      </c>
      <c r="C55" s="19">
        <v>208961</v>
      </c>
      <c r="D55" s="5">
        <v>17</v>
      </c>
      <c r="E55" s="5">
        <v>16.3</v>
      </c>
      <c r="F55" s="5">
        <v>6.3</v>
      </c>
      <c r="G55" s="9">
        <f t="shared" si="3"/>
        <v>0.38650306748466257</v>
      </c>
      <c r="H55" s="5">
        <v>5</v>
      </c>
      <c r="I55" s="5">
        <v>5.8</v>
      </c>
      <c r="J55" s="9">
        <f t="shared" si="4"/>
        <v>0.8620689655172414</v>
      </c>
      <c r="K55" s="5">
        <v>11</v>
      </c>
    </row>
    <row r="56" spans="1:11" ht="15.75">
      <c r="A56" s="11">
        <v>127152</v>
      </c>
      <c r="B56" s="5" t="s">
        <v>28</v>
      </c>
      <c r="C56" s="19">
        <v>208961</v>
      </c>
      <c r="E56" s="5">
        <v>22.2</v>
      </c>
      <c r="F56" s="5">
        <v>8.1</v>
      </c>
      <c r="G56" s="9">
        <f t="shared" si="3"/>
        <v>0.36486486486486486</v>
      </c>
      <c r="H56" s="5">
        <v>7.4</v>
      </c>
      <c r="I56" s="5">
        <v>8</v>
      </c>
      <c r="J56" s="9">
        <f t="shared" si="4"/>
        <v>0.925</v>
      </c>
      <c r="K56" s="5">
        <v>9</v>
      </c>
    </row>
    <row r="57" spans="1:11" ht="15.75">
      <c r="A57" s="11">
        <v>127150</v>
      </c>
      <c r="B57" s="5" t="s">
        <v>29</v>
      </c>
      <c r="C57" s="19">
        <v>208983</v>
      </c>
      <c r="D57" s="5">
        <v>32.6</v>
      </c>
      <c r="E57" s="5">
        <v>32.6</v>
      </c>
      <c r="F57" s="5">
        <v>13.5</v>
      </c>
      <c r="G57" s="9">
        <f t="shared" si="3"/>
        <v>0.41411042944785276</v>
      </c>
      <c r="H57" s="5">
        <v>10</v>
      </c>
      <c r="I57" s="5">
        <v>11.5</v>
      </c>
      <c r="J57" s="9">
        <f t="shared" si="4"/>
        <v>0.8695652173913043</v>
      </c>
      <c r="K57" s="5">
        <v>11</v>
      </c>
    </row>
    <row r="58" spans="1:10" ht="15.75">
      <c r="A58" s="11">
        <v>127258</v>
      </c>
      <c r="B58" s="5" t="s">
        <v>29</v>
      </c>
      <c r="C58" s="19">
        <v>143295</v>
      </c>
      <c r="E58" s="5">
        <v>56.7</v>
      </c>
      <c r="F58" s="5">
        <v>20</v>
      </c>
      <c r="G58" s="9">
        <f t="shared" si="3"/>
        <v>0.3527336860670194</v>
      </c>
      <c r="I58" s="5">
        <v>21</v>
      </c>
      <c r="J58" s="9"/>
    </row>
    <row r="59" spans="1:11" ht="15.75">
      <c r="A59" s="11">
        <v>127149</v>
      </c>
      <c r="B59" s="5" t="s">
        <v>29</v>
      </c>
      <c r="C59" s="19">
        <v>143295</v>
      </c>
      <c r="E59" s="5">
        <v>20.6</v>
      </c>
      <c r="F59" s="5">
        <v>7.6</v>
      </c>
      <c r="G59" s="9">
        <f t="shared" si="3"/>
        <v>0.3689320388349514</v>
      </c>
      <c r="H59" s="5">
        <v>6</v>
      </c>
      <c r="I59" s="5">
        <v>7.2</v>
      </c>
      <c r="J59" s="9">
        <f aca="true" t="shared" si="5" ref="J59:J64">H59/I59</f>
        <v>0.8333333333333333</v>
      </c>
      <c r="K59" s="5">
        <v>10</v>
      </c>
    </row>
    <row r="60" spans="1:11" ht="15.75">
      <c r="A60" s="11">
        <v>127147</v>
      </c>
      <c r="B60" s="5" t="s">
        <v>29</v>
      </c>
      <c r="C60" s="19">
        <v>143295</v>
      </c>
      <c r="E60" s="5">
        <v>51.3</v>
      </c>
      <c r="F60" s="5">
        <v>17.4</v>
      </c>
      <c r="G60" s="9">
        <f t="shared" si="3"/>
        <v>0.3391812865497076</v>
      </c>
      <c r="H60" s="5">
        <v>15.2</v>
      </c>
      <c r="I60" s="5">
        <v>20.5</v>
      </c>
      <c r="J60" s="9">
        <f t="shared" si="5"/>
        <v>0.7414634146341463</v>
      </c>
      <c r="K60" s="5">
        <v>10</v>
      </c>
    </row>
    <row r="61" spans="1:10" ht="15.75">
      <c r="A61" s="11">
        <v>127256</v>
      </c>
      <c r="B61" s="5" t="s">
        <v>29</v>
      </c>
      <c r="C61" s="19">
        <v>143295</v>
      </c>
      <c r="E61" s="14">
        <v>81</v>
      </c>
      <c r="F61" s="5">
        <v>28.5</v>
      </c>
      <c r="G61" s="9">
        <f t="shared" si="3"/>
        <v>0.35185185185185186</v>
      </c>
      <c r="H61" s="5">
        <v>23.5</v>
      </c>
      <c r="I61" s="5">
        <v>30.5</v>
      </c>
      <c r="J61" s="9">
        <f t="shared" si="5"/>
        <v>0.7704918032786885</v>
      </c>
    </row>
    <row r="62" spans="1:11" ht="15.75">
      <c r="A62" s="11">
        <v>127154</v>
      </c>
      <c r="B62" s="5" t="s">
        <v>30</v>
      </c>
      <c r="C62" s="19">
        <v>203169</v>
      </c>
      <c r="D62" s="5">
        <v>31.7</v>
      </c>
      <c r="E62" s="5">
        <v>31.7</v>
      </c>
      <c r="F62" s="5">
        <v>15.8</v>
      </c>
      <c r="G62" s="9">
        <f t="shared" si="3"/>
        <v>0.49842271293375395</v>
      </c>
      <c r="H62" s="5">
        <v>7.9</v>
      </c>
      <c r="I62" s="5">
        <v>8.7</v>
      </c>
      <c r="J62" s="9">
        <f t="shared" si="5"/>
        <v>0.9080459770114944</v>
      </c>
      <c r="K62" s="5">
        <v>14</v>
      </c>
    </row>
    <row r="63" spans="1:10" ht="15.75">
      <c r="A63" s="11">
        <v>127174</v>
      </c>
      <c r="B63" s="5" t="s">
        <v>30</v>
      </c>
      <c r="C63" s="5">
        <v>94770</v>
      </c>
      <c r="D63" s="5">
        <v>69</v>
      </c>
      <c r="E63" s="12">
        <v>67.4</v>
      </c>
      <c r="F63" s="12">
        <v>24.6</v>
      </c>
      <c r="G63" s="9">
        <f t="shared" si="3"/>
        <v>0.3649851632047478</v>
      </c>
      <c r="H63" s="14">
        <v>21</v>
      </c>
      <c r="I63" s="12">
        <v>24.5</v>
      </c>
      <c r="J63" s="9">
        <f t="shared" si="5"/>
        <v>0.8571428571428571</v>
      </c>
    </row>
    <row r="64" spans="1:10" ht="15.75">
      <c r="A64" s="11">
        <v>127255</v>
      </c>
      <c r="B64" s="5" t="s">
        <v>30</v>
      </c>
      <c r="C64" s="5">
        <v>94770</v>
      </c>
      <c r="D64" s="5">
        <v>67.4</v>
      </c>
      <c r="E64" s="5">
        <v>62.2</v>
      </c>
      <c r="F64" s="5">
        <v>18.8</v>
      </c>
      <c r="G64" s="9">
        <f t="shared" si="3"/>
        <v>0.3022508038585209</v>
      </c>
      <c r="H64" s="5">
        <v>20.3</v>
      </c>
      <c r="I64" s="5">
        <v>25.6</v>
      </c>
      <c r="J64" s="9">
        <f t="shared" si="5"/>
        <v>0.79296875</v>
      </c>
    </row>
    <row r="65" spans="3:10" ht="18.75">
      <c r="C65" s="8" t="s">
        <v>5</v>
      </c>
      <c r="G65" s="9"/>
      <c r="J65" s="9"/>
    </row>
    <row r="66" spans="1:10" ht="15.75">
      <c r="A66" s="11">
        <v>127112</v>
      </c>
      <c r="B66" s="5" t="s">
        <v>33</v>
      </c>
      <c r="C66" s="19">
        <v>208960</v>
      </c>
      <c r="D66" s="5">
        <v>38.2</v>
      </c>
      <c r="E66" s="5">
        <v>38.2</v>
      </c>
      <c r="F66" s="5">
        <v>14.3</v>
      </c>
      <c r="G66" s="9">
        <f aca="true" t="shared" si="6" ref="G66:G97">F66/E66</f>
        <v>0.3743455497382199</v>
      </c>
      <c r="I66" s="5">
        <v>15</v>
      </c>
      <c r="J66" s="9"/>
    </row>
    <row r="67" spans="1:11" ht="15.75">
      <c r="A67" s="11">
        <v>127094</v>
      </c>
      <c r="B67" s="5" t="s">
        <v>33</v>
      </c>
      <c r="C67" s="19">
        <v>208960</v>
      </c>
      <c r="E67" s="5">
        <v>43.5</v>
      </c>
      <c r="F67" s="5">
        <v>17.2</v>
      </c>
      <c r="G67" s="9">
        <f t="shared" si="6"/>
        <v>0.3954022988505747</v>
      </c>
      <c r="I67" s="5">
        <v>15.6</v>
      </c>
      <c r="J67" s="9"/>
      <c r="K67" s="5">
        <v>15</v>
      </c>
    </row>
    <row r="68" spans="1:11" ht="15.75">
      <c r="A68" s="11">
        <v>127093</v>
      </c>
      <c r="B68" s="5" t="s">
        <v>33</v>
      </c>
      <c r="C68" s="19">
        <v>208960</v>
      </c>
      <c r="D68" s="5">
        <v>42.6</v>
      </c>
      <c r="E68" s="5">
        <v>42.6</v>
      </c>
      <c r="F68" s="5">
        <v>17.8</v>
      </c>
      <c r="G68" s="9">
        <f t="shared" si="6"/>
        <v>0.41784037558685444</v>
      </c>
      <c r="I68" s="5">
        <v>13.4</v>
      </c>
      <c r="J68" s="9"/>
      <c r="K68" s="5">
        <v>12</v>
      </c>
    </row>
    <row r="69" spans="1:10" ht="15.75">
      <c r="A69" s="11">
        <v>127248</v>
      </c>
      <c r="B69" s="5" t="s">
        <v>33</v>
      </c>
      <c r="C69" s="19">
        <v>208960</v>
      </c>
      <c r="D69" s="14">
        <v>156</v>
      </c>
      <c r="E69" s="14">
        <v>156</v>
      </c>
      <c r="F69" s="5">
        <v>50.8</v>
      </c>
      <c r="G69" s="9">
        <f t="shared" si="6"/>
        <v>0.32564102564102565</v>
      </c>
      <c r="H69" s="5">
        <v>42</v>
      </c>
      <c r="I69" s="5">
        <v>62.5</v>
      </c>
      <c r="J69" s="9">
        <f>H69/I69</f>
        <v>0.672</v>
      </c>
    </row>
    <row r="70" spans="1:11" ht="15.75">
      <c r="A70" s="11">
        <v>127113</v>
      </c>
      <c r="B70" s="5" t="s">
        <v>33</v>
      </c>
      <c r="C70" s="19">
        <v>208960</v>
      </c>
      <c r="D70" s="5">
        <v>57.2</v>
      </c>
      <c r="E70" s="5">
        <v>51.9</v>
      </c>
      <c r="F70" s="5">
        <v>20.3</v>
      </c>
      <c r="G70" s="9">
        <f t="shared" si="6"/>
        <v>0.3911368015414258</v>
      </c>
      <c r="H70" s="5">
        <v>15</v>
      </c>
      <c r="I70" s="5">
        <v>18.8</v>
      </c>
      <c r="J70" s="9">
        <f>H70/I70</f>
        <v>0.7978723404255319</v>
      </c>
      <c r="K70" s="5">
        <v>12</v>
      </c>
    </row>
    <row r="71" spans="1:10" ht="15.75">
      <c r="A71" s="11">
        <v>127107</v>
      </c>
      <c r="B71" s="5" t="s">
        <v>33</v>
      </c>
      <c r="C71" s="19">
        <v>208960</v>
      </c>
      <c r="D71" s="5">
        <v>41.6</v>
      </c>
      <c r="E71" s="5">
        <v>39.6</v>
      </c>
      <c r="F71" s="5">
        <v>15.9</v>
      </c>
      <c r="G71" s="9">
        <f t="shared" si="6"/>
        <v>0.4015151515151515</v>
      </c>
      <c r="H71" s="5">
        <v>11</v>
      </c>
      <c r="I71" s="5">
        <v>13.7</v>
      </c>
      <c r="J71" s="9">
        <f>H71/I71</f>
        <v>0.8029197080291971</v>
      </c>
    </row>
    <row r="72" spans="1:11" ht="15.75">
      <c r="A72" s="11">
        <v>127095</v>
      </c>
      <c r="B72" s="5" t="s">
        <v>33</v>
      </c>
      <c r="C72" s="19">
        <v>208960</v>
      </c>
      <c r="D72" s="14">
        <v>30</v>
      </c>
      <c r="E72" s="14">
        <v>30</v>
      </c>
      <c r="F72" s="5">
        <v>13.8</v>
      </c>
      <c r="G72" s="9">
        <f t="shared" si="6"/>
        <v>0.46</v>
      </c>
      <c r="I72" s="5">
        <v>9.6</v>
      </c>
      <c r="J72" s="9"/>
      <c r="K72" s="5">
        <v>12</v>
      </c>
    </row>
    <row r="73" spans="1:11" ht="15.75">
      <c r="A73" s="11">
        <v>127260</v>
      </c>
      <c r="B73" s="5" t="s">
        <v>33</v>
      </c>
      <c r="C73" s="19">
        <v>117233</v>
      </c>
      <c r="D73" s="18">
        <v>30.6</v>
      </c>
      <c r="E73" s="5">
        <v>27.8</v>
      </c>
      <c r="F73" s="5">
        <v>11.4</v>
      </c>
      <c r="G73" s="9">
        <f t="shared" si="6"/>
        <v>0.41007194244604317</v>
      </c>
      <c r="H73" s="5">
        <v>7.6</v>
      </c>
      <c r="I73" s="5">
        <v>9.7</v>
      </c>
      <c r="J73" s="9">
        <f>H73/I73</f>
        <v>0.7835051546391752</v>
      </c>
      <c r="K73" s="5">
        <v>10</v>
      </c>
    </row>
    <row r="74" spans="1:11" ht="15.75">
      <c r="A74" s="11">
        <v>127123</v>
      </c>
      <c r="B74" s="5" t="s">
        <v>33</v>
      </c>
      <c r="C74" s="19">
        <v>117233</v>
      </c>
      <c r="D74" s="18">
        <v>30</v>
      </c>
      <c r="E74" s="5">
        <v>29.8</v>
      </c>
      <c r="F74" s="5">
        <v>12.5</v>
      </c>
      <c r="G74" s="9">
        <f t="shared" si="6"/>
        <v>0.41946308724832215</v>
      </c>
      <c r="I74" s="5">
        <v>10.2</v>
      </c>
      <c r="J74" s="9"/>
      <c r="K74" s="5">
        <v>14</v>
      </c>
    </row>
    <row r="75" spans="1:11" ht="15.75">
      <c r="A75" s="11">
        <v>127239</v>
      </c>
      <c r="B75" s="5" t="s">
        <v>33</v>
      </c>
      <c r="C75" s="19">
        <v>117233</v>
      </c>
      <c r="D75" s="5">
        <v>54.3</v>
      </c>
      <c r="E75" s="5">
        <v>53.2</v>
      </c>
      <c r="F75" s="5">
        <v>25.2</v>
      </c>
      <c r="G75" s="9">
        <f t="shared" si="6"/>
        <v>0.47368421052631576</v>
      </c>
      <c r="H75" s="5">
        <v>13.4</v>
      </c>
      <c r="I75" s="5">
        <v>15.4</v>
      </c>
      <c r="J75" s="9">
        <f>H75/I75</f>
        <v>0.8701298701298701</v>
      </c>
      <c r="K75" s="5">
        <v>15</v>
      </c>
    </row>
    <row r="76" spans="1:11" ht="15.75">
      <c r="A76" s="11">
        <v>127026</v>
      </c>
      <c r="B76" s="5" t="s">
        <v>35</v>
      </c>
      <c r="C76" s="19">
        <v>143304</v>
      </c>
      <c r="E76" s="5">
        <v>19.3</v>
      </c>
      <c r="F76" s="5">
        <v>8.2</v>
      </c>
      <c r="G76" s="9">
        <f t="shared" si="6"/>
        <v>0.4248704663212435</v>
      </c>
      <c r="H76" s="5">
        <v>5.9</v>
      </c>
      <c r="I76" s="5">
        <v>6</v>
      </c>
      <c r="J76" s="9">
        <f>H76/I76</f>
        <v>0.9833333333333334</v>
      </c>
      <c r="K76" s="5">
        <v>12</v>
      </c>
    </row>
    <row r="77" spans="1:11" ht="15.75">
      <c r="A77" s="11">
        <v>127245</v>
      </c>
      <c r="B77" s="5" t="s">
        <v>36</v>
      </c>
      <c r="C77" s="19">
        <v>175388</v>
      </c>
      <c r="D77" s="5">
        <v>49.2</v>
      </c>
      <c r="E77" s="5">
        <v>47.3</v>
      </c>
      <c r="F77" s="5">
        <v>19.1</v>
      </c>
      <c r="G77" s="9">
        <f t="shared" si="6"/>
        <v>0.4038054968287527</v>
      </c>
      <c r="I77" s="5">
        <v>16.2</v>
      </c>
      <c r="J77" s="9"/>
      <c r="K77" s="5">
        <v>12</v>
      </c>
    </row>
    <row r="78" spans="1:11" ht="15.75">
      <c r="A78" s="11">
        <v>127098</v>
      </c>
      <c r="B78" s="5" t="s">
        <v>32</v>
      </c>
      <c r="C78" s="19">
        <v>208958</v>
      </c>
      <c r="D78" s="14">
        <v>65.5</v>
      </c>
      <c r="E78" s="5">
        <v>63</v>
      </c>
      <c r="F78" s="5">
        <v>23.7</v>
      </c>
      <c r="G78" s="9">
        <f t="shared" si="6"/>
        <v>0.3761904761904762</v>
      </c>
      <c r="H78" s="5">
        <v>18.3</v>
      </c>
      <c r="I78" s="5">
        <v>22.8</v>
      </c>
      <c r="J78" s="9">
        <f aca="true" t="shared" si="7" ref="J78:J95">H78/I78</f>
        <v>0.8026315789473685</v>
      </c>
      <c r="K78" s="5">
        <v>13</v>
      </c>
    </row>
    <row r="79" spans="1:11" ht="15.75">
      <c r="A79" s="11">
        <v>127115</v>
      </c>
      <c r="B79" s="5" t="s">
        <v>32</v>
      </c>
      <c r="C79" s="19">
        <v>208958</v>
      </c>
      <c r="D79" s="5">
        <v>53.7</v>
      </c>
      <c r="E79" s="5">
        <v>53.7</v>
      </c>
      <c r="F79" s="5">
        <v>23</v>
      </c>
      <c r="G79" s="9">
        <f t="shared" si="6"/>
        <v>0.42830540037243947</v>
      </c>
      <c r="H79" s="5">
        <v>16</v>
      </c>
      <c r="I79" s="5">
        <v>17</v>
      </c>
      <c r="J79" s="9">
        <f t="shared" si="7"/>
        <v>0.9411764705882353</v>
      </c>
      <c r="K79" s="5">
        <v>12</v>
      </c>
    </row>
    <row r="80" spans="1:10" ht="15.75">
      <c r="A80" s="11">
        <v>127106</v>
      </c>
      <c r="B80" s="5" t="s">
        <v>32</v>
      </c>
      <c r="C80" s="19">
        <v>208958</v>
      </c>
      <c r="D80" s="5">
        <v>55.8</v>
      </c>
      <c r="E80" s="5">
        <v>55.8</v>
      </c>
      <c r="F80" s="5">
        <v>25.3</v>
      </c>
      <c r="G80" s="9">
        <f t="shared" si="6"/>
        <v>0.453405017921147</v>
      </c>
      <c r="H80" s="5">
        <v>13.4</v>
      </c>
      <c r="I80" s="5">
        <v>17.4</v>
      </c>
      <c r="J80" s="9">
        <f t="shared" si="7"/>
        <v>0.7701149425287357</v>
      </c>
    </row>
    <row r="81" spans="1:11" ht="15.75">
      <c r="A81" s="11">
        <v>127092</v>
      </c>
      <c r="B81" s="5" t="s">
        <v>32</v>
      </c>
      <c r="C81" s="19">
        <v>208958</v>
      </c>
      <c r="E81" s="14">
        <v>45.5</v>
      </c>
      <c r="F81" s="14">
        <v>21.5</v>
      </c>
      <c r="G81" s="9">
        <f t="shared" si="6"/>
        <v>0.4725274725274725</v>
      </c>
      <c r="H81" s="14">
        <v>12</v>
      </c>
      <c r="I81" s="5">
        <v>13.8</v>
      </c>
      <c r="J81" s="9">
        <f t="shared" si="7"/>
        <v>0.8695652173913043</v>
      </c>
      <c r="K81" s="5">
        <v>12</v>
      </c>
    </row>
    <row r="82" spans="1:11" ht="15.75">
      <c r="A82" s="11">
        <v>127108</v>
      </c>
      <c r="B82" s="5" t="s">
        <v>32</v>
      </c>
      <c r="C82" s="19">
        <v>208958</v>
      </c>
      <c r="D82" s="5">
        <v>41.1</v>
      </c>
      <c r="E82" s="5">
        <v>41.1</v>
      </c>
      <c r="F82" s="5">
        <v>15.6</v>
      </c>
      <c r="G82" s="9">
        <f t="shared" si="6"/>
        <v>0.3795620437956204</v>
      </c>
      <c r="H82" s="5">
        <v>13.9</v>
      </c>
      <c r="I82" s="5">
        <v>14.5</v>
      </c>
      <c r="J82" s="9">
        <f t="shared" si="7"/>
        <v>0.9586206896551724</v>
      </c>
      <c r="K82" s="5">
        <v>12</v>
      </c>
    </row>
    <row r="83" spans="1:11" ht="15.75">
      <c r="A83" s="11">
        <v>127015</v>
      </c>
      <c r="B83" s="5" t="s">
        <v>32</v>
      </c>
      <c r="C83" s="19">
        <v>208958</v>
      </c>
      <c r="E83" s="5">
        <v>33.5</v>
      </c>
      <c r="F83" s="5">
        <v>13.5</v>
      </c>
      <c r="G83" s="9">
        <f t="shared" si="6"/>
        <v>0.40298507462686567</v>
      </c>
      <c r="H83" s="5">
        <v>10.2</v>
      </c>
      <c r="I83" s="5">
        <v>12</v>
      </c>
      <c r="J83" s="9">
        <f t="shared" si="7"/>
        <v>0.85</v>
      </c>
      <c r="K83" s="5">
        <v>11</v>
      </c>
    </row>
    <row r="84" spans="1:11" ht="15.75">
      <c r="A84" s="11">
        <v>127120</v>
      </c>
      <c r="B84" s="5" t="s">
        <v>32</v>
      </c>
      <c r="C84" s="19">
        <v>208958</v>
      </c>
      <c r="D84" s="5">
        <v>29.6</v>
      </c>
      <c r="E84" s="5">
        <v>29.6</v>
      </c>
      <c r="F84" s="5">
        <v>12.9</v>
      </c>
      <c r="G84" s="9">
        <f t="shared" si="6"/>
        <v>0.4358108108108108</v>
      </c>
      <c r="H84" s="5">
        <v>8.8</v>
      </c>
      <c r="I84" s="5">
        <v>9.9</v>
      </c>
      <c r="J84" s="9">
        <f t="shared" si="7"/>
        <v>0.888888888888889</v>
      </c>
      <c r="K84" s="5">
        <v>13</v>
      </c>
    </row>
    <row r="85" spans="1:11" ht="15.75">
      <c r="A85" s="11">
        <v>127110</v>
      </c>
      <c r="B85" s="5" t="s">
        <v>32</v>
      </c>
      <c r="C85" s="19">
        <v>208958</v>
      </c>
      <c r="D85" s="5">
        <v>42.4</v>
      </c>
      <c r="E85" s="5">
        <v>41.4</v>
      </c>
      <c r="F85" s="5">
        <v>14.6</v>
      </c>
      <c r="G85" s="9">
        <f t="shared" si="6"/>
        <v>0.3526570048309179</v>
      </c>
      <c r="H85" s="14">
        <v>14</v>
      </c>
      <c r="I85" s="5">
        <v>15.7</v>
      </c>
      <c r="J85" s="9">
        <f t="shared" si="7"/>
        <v>0.89171974522293</v>
      </c>
      <c r="K85" s="5">
        <v>12</v>
      </c>
    </row>
    <row r="86" spans="1:11" ht="15.75">
      <c r="A86" s="11">
        <v>127114</v>
      </c>
      <c r="B86" s="5" t="s">
        <v>32</v>
      </c>
      <c r="C86" s="19">
        <v>208958</v>
      </c>
      <c r="D86" s="14">
        <v>41</v>
      </c>
      <c r="E86" s="5">
        <v>35.2</v>
      </c>
      <c r="F86" s="5">
        <v>13.5</v>
      </c>
      <c r="G86" s="9">
        <f t="shared" si="6"/>
        <v>0.38352272727272724</v>
      </c>
      <c r="H86" s="5">
        <v>12.8</v>
      </c>
      <c r="I86" s="5">
        <v>12.6</v>
      </c>
      <c r="J86" s="9">
        <f t="shared" si="7"/>
        <v>1.015873015873016</v>
      </c>
      <c r="K86" s="5">
        <v>10</v>
      </c>
    </row>
    <row r="87" spans="1:11" ht="15.75">
      <c r="A87" s="11">
        <v>127268</v>
      </c>
      <c r="B87" s="5" t="s">
        <v>32</v>
      </c>
      <c r="C87" s="19">
        <v>208958</v>
      </c>
      <c r="D87" s="18"/>
      <c r="E87" s="5">
        <v>43.2</v>
      </c>
      <c r="F87" s="5">
        <v>16.6</v>
      </c>
      <c r="G87" s="9">
        <f t="shared" si="6"/>
        <v>0.38425925925925924</v>
      </c>
      <c r="H87" s="14">
        <v>14</v>
      </c>
      <c r="I87" s="5">
        <v>14.5</v>
      </c>
      <c r="J87" s="9">
        <f t="shared" si="7"/>
        <v>0.9655172413793104</v>
      </c>
      <c r="K87" s="5">
        <v>11</v>
      </c>
    </row>
    <row r="88" spans="1:11" ht="15.75">
      <c r="A88" s="11">
        <v>127269</v>
      </c>
      <c r="B88" s="5" t="s">
        <v>32</v>
      </c>
      <c r="C88" s="19">
        <v>208958</v>
      </c>
      <c r="D88" s="18">
        <v>31.5</v>
      </c>
      <c r="E88" s="5">
        <v>31.5</v>
      </c>
      <c r="F88" s="5">
        <v>12.8</v>
      </c>
      <c r="G88" s="9">
        <f t="shared" si="6"/>
        <v>0.40634920634920635</v>
      </c>
      <c r="H88" s="5">
        <v>10.1</v>
      </c>
      <c r="I88" s="5">
        <v>10.5</v>
      </c>
      <c r="J88" s="9">
        <f t="shared" si="7"/>
        <v>0.9619047619047618</v>
      </c>
      <c r="K88" s="5">
        <v>12</v>
      </c>
    </row>
    <row r="89" spans="1:11" ht="15.75">
      <c r="A89" s="11">
        <v>127116</v>
      </c>
      <c r="B89" s="5" t="s">
        <v>32</v>
      </c>
      <c r="C89" s="19">
        <v>208958</v>
      </c>
      <c r="D89" s="5">
        <v>49.9</v>
      </c>
      <c r="E89" s="5">
        <v>48.6</v>
      </c>
      <c r="F89" s="5">
        <v>21.3</v>
      </c>
      <c r="G89" s="9">
        <f t="shared" si="6"/>
        <v>0.4382716049382716</v>
      </c>
      <c r="H89" s="5">
        <v>13.5</v>
      </c>
      <c r="I89" s="5">
        <v>14.9</v>
      </c>
      <c r="J89" s="9">
        <f t="shared" si="7"/>
        <v>0.9060402684563759</v>
      </c>
      <c r="K89" s="5">
        <v>15</v>
      </c>
    </row>
    <row r="90" spans="1:11" ht="15.75">
      <c r="A90" s="11">
        <v>127111</v>
      </c>
      <c r="B90" s="5" t="s">
        <v>32</v>
      </c>
      <c r="C90" s="19">
        <v>208958</v>
      </c>
      <c r="D90" s="5">
        <v>32.3</v>
      </c>
      <c r="E90" s="5">
        <v>31.5</v>
      </c>
      <c r="F90" s="5">
        <v>11.8</v>
      </c>
      <c r="G90" s="9">
        <f t="shared" si="6"/>
        <v>0.3746031746031746</v>
      </c>
      <c r="H90" s="5">
        <v>11.3</v>
      </c>
      <c r="I90" s="5">
        <v>11.7</v>
      </c>
      <c r="J90" s="9">
        <f t="shared" si="7"/>
        <v>0.9658119658119659</v>
      </c>
      <c r="K90" s="5">
        <v>12</v>
      </c>
    </row>
    <row r="91" spans="1:11" ht="15.75">
      <c r="A91" s="11">
        <v>127109</v>
      </c>
      <c r="B91" s="5" t="s">
        <v>32</v>
      </c>
      <c r="C91" s="19">
        <v>208958</v>
      </c>
      <c r="E91" s="5">
        <v>42</v>
      </c>
      <c r="F91" s="5">
        <v>17.1</v>
      </c>
      <c r="G91" s="9">
        <f t="shared" si="6"/>
        <v>0.4071428571428572</v>
      </c>
      <c r="H91" s="5">
        <v>13.1</v>
      </c>
      <c r="I91" s="5">
        <v>13.8</v>
      </c>
      <c r="J91" s="9">
        <f t="shared" si="7"/>
        <v>0.9492753623188405</v>
      </c>
      <c r="K91" s="5">
        <v>12</v>
      </c>
    </row>
    <row r="92" spans="1:11" ht="15.75">
      <c r="A92" s="11">
        <v>127020</v>
      </c>
      <c r="B92" s="5" t="s">
        <v>32</v>
      </c>
      <c r="C92" s="19">
        <v>208958</v>
      </c>
      <c r="D92" s="14">
        <v>43.6</v>
      </c>
      <c r="E92" s="14">
        <v>43</v>
      </c>
      <c r="F92" s="14">
        <v>20.8</v>
      </c>
      <c r="G92" s="9">
        <f t="shared" si="6"/>
        <v>0.48372093023255813</v>
      </c>
      <c r="H92" s="5">
        <v>12.1</v>
      </c>
      <c r="I92" s="5">
        <v>13.1</v>
      </c>
      <c r="J92" s="9">
        <f t="shared" si="7"/>
        <v>0.9236641221374046</v>
      </c>
      <c r="K92" s="5">
        <v>13</v>
      </c>
    </row>
    <row r="93" spans="1:11" ht="15.75">
      <c r="A93" s="11">
        <v>127103</v>
      </c>
      <c r="B93" s="5" t="s">
        <v>31</v>
      </c>
      <c r="C93" s="19">
        <v>118699</v>
      </c>
      <c r="D93" s="5">
        <v>20.2</v>
      </c>
      <c r="E93" s="5">
        <v>19.8</v>
      </c>
      <c r="F93" s="5">
        <v>8.6</v>
      </c>
      <c r="G93" s="9">
        <f t="shared" si="6"/>
        <v>0.4343434343434343</v>
      </c>
      <c r="H93" s="5">
        <v>5.9</v>
      </c>
      <c r="I93" s="5">
        <v>6.4</v>
      </c>
      <c r="J93" s="9">
        <f t="shared" si="7"/>
        <v>0.921875</v>
      </c>
      <c r="K93" s="5">
        <v>13</v>
      </c>
    </row>
    <row r="94" spans="1:11" ht="15.75">
      <c r="A94" s="11">
        <v>127138</v>
      </c>
      <c r="B94" s="5" t="s">
        <v>31</v>
      </c>
      <c r="C94" s="19">
        <v>118699</v>
      </c>
      <c r="E94" s="5">
        <v>47.4</v>
      </c>
      <c r="F94" s="5">
        <v>19.4</v>
      </c>
      <c r="G94" s="9">
        <f t="shared" si="6"/>
        <v>0.4092827004219409</v>
      </c>
      <c r="H94" s="5">
        <v>13.4</v>
      </c>
      <c r="I94" s="5">
        <v>15.5</v>
      </c>
      <c r="J94" s="9">
        <f t="shared" si="7"/>
        <v>0.864516129032258</v>
      </c>
      <c r="K94" s="5">
        <v>13</v>
      </c>
    </row>
    <row r="95" spans="1:11" ht="15.75">
      <c r="A95" s="11">
        <v>127117</v>
      </c>
      <c r="B95" s="5" t="s">
        <v>31</v>
      </c>
      <c r="C95" s="19">
        <v>118699</v>
      </c>
      <c r="D95" s="5">
        <v>32.7</v>
      </c>
      <c r="E95" s="5">
        <v>32.5</v>
      </c>
      <c r="F95" s="5">
        <v>14.9</v>
      </c>
      <c r="G95" s="9">
        <f t="shared" si="6"/>
        <v>0.4584615384615385</v>
      </c>
      <c r="H95" s="5">
        <v>8.9</v>
      </c>
      <c r="I95" s="5">
        <v>9.3</v>
      </c>
      <c r="J95" s="9">
        <f t="shared" si="7"/>
        <v>0.9569892473118279</v>
      </c>
      <c r="K95" s="5">
        <v>12</v>
      </c>
    </row>
    <row r="96" spans="1:11" ht="15.75">
      <c r="A96" s="11">
        <v>127253</v>
      </c>
      <c r="B96" s="5" t="s">
        <v>37</v>
      </c>
      <c r="C96" s="19">
        <v>118700</v>
      </c>
      <c r="D96" s="11">
        <v>81.1</v>
      </c>
      <c r="E96" s="11">
        <v>81.1</v>
      </c>
      <c r="F96" s="11">
        <v>31.1</v>
      </c>
      <c r="G96" s="9">
        <f t="shared" si="6"/>
        <v>0.3834771886559803</v>
      </c>
      <c r="H96" s="11"/>
      <c r="I96" s="11">
        <v>29.4</v>
      </c>
      <c r="J96" s="9"/>
      <c r="K96" s="11">
        <v>14</v>
      </c>
    </row>
    <row r="97" spans="1:11" ht="15.75">
      <c r="A97" s="11">
        <v>127146</v>
      </c>
      <c r="B97" s="5" t="s">
        <v>37</v>
      </c>
      <c r="C97" s="19">
        <v>118700</v>
      </c>
      <c r="E97" s="11">
        <v>57.2</v>
      </c>
      <c r="F97" s="11">
        <v>20.2</v>
      </c>
      <c r="G97" s="9">
        <f t="shared" si="6"/>
        <v>0.3531468531468531</v>
      </c>
      <c r="H97" s="11">
        <v>16</v>
      </c>
      <c r="I97" s="11">
        <v>21.7</v>
      </c>
      <c r="J97" s="9">
        <f>H97/I97</f>
        <v>0.7373271889400922</v>
      </c>
      <c r="K97" s="11">
        <v>11</v>
      </c>
    </row>
    <row r="98" spans="1:11" ht="15.75">
      <c r="A98" s="11">
        <v>127266</v>
      </c>
      <c r="B98" s="5" t="s">
        <v>37</v>
      </c>
      <c r="C98" s="19">
        <v>118700</v>
      </c>
      <c r="E98" s="11">
        <v>25.9</v>
      </c>
      <c r="F98" s="11">
        <v>11.5</v>
      </c>
      <c r="G98" s="9">
        <f aca="true" t="shared" si="8" ref="G98:G129">F98/E98</f>
        <v>0.444015444015444</v>
      </c>
      <c r="H98" s="11"/>
      <c r="I98" s="11">
        <v>8.5</v>
      </c>
      <c r="J98" s="9"/>
      <c r="K98" s="5">
        <v>12</v>
      </c>
    </row>
    <row r="99" spans="1:10" ht="15.75">
      <c r="A99" s="11">
        <v>127096</v>
      </c>
      <c r="B99" s="5" t="s">
        <v>37</v>
      </c>
      <c r="C99" s="19">
        <v>118700</v>
      </c>
      <c r="E99" s="11">
        <v>67.8</v>
      </c>
      <c r="F99" s="11">
        <v>25.6</v>
      </c>
      <c r="G99" s="9">
        <f t="shared" si="8"/>
        <v>0.37758112094395285</v>
      </c>
      <c r="H99" s="11">
        <v>20</v>
      </c>
      <c r="I99" s="11">
        <v>23.6</v>
      </c>
      <c r="J99" s="9">
        <f>H99/I99</f>
        <v>0.847457627118644</v>
      </c>
    </row>
    <row r="100" spans="1:11" ht="15.75">
      <c r="A100" s="11">
        <v>127122</v>
      </c>
      <c r="B100" s="5" t="s">
        <v>37</v>
      </c>
      <c r="C100" s="19">
        <v>118700</v>
      </c>
      <c r="E100" s="11">
        <v>25.6</v>
      </c>
      <c r="F100" s="11">
        <v>12.5</v>
      </c>
      <c r="G100" s="9">
        <f t="shared" si="8"/>
        <v>0.48828125</v>
      </c>
      <c r="H100" s="11">
        <v>7.4</v>
      </c>
      <c r="I100" s="11">
        <v>6.9</v>
      </c>
      <c r="J100" s="9">
        <f>H100/I100</f>
        <v>1.0724637681159421</v>
      </c>
      <c r="K100" s="5">
        <v>12</v>
      </c>
    </row>
    <row r="101" spans="1:11" ht="15.75">
      <c r="A101" s="11">
        <v>127142</v>
      </c>
      <c r="B101" s="5" t="s">
        <v>37</v>
      </c>
      <c r="C101" s="19">
        <v>118700</v>
      </c>
      <c r="D101" s="5">
        <v>46.3</v>
      </c>
      <c r="E101" s="11">
        <v>45.1</v>
      </c>
      <c r="F101" s="11">
        <v>18.7</v>
      </c>
      <c r="G101" s="9">
        <f t="shared" si="8"/>
        <v>0.4146341463414634</v>
      </c>
      <c r="H101" s="11">
        <v>12</v>
      </c>
      <c r="I101" s="11">
        <v>15.3</v>
      </c>
      <c r="J101" s="9">
        <f>H101/I101</f>
        <v>0.7843137254901961</v>
      </c>
      <c r="K101" s="5">
        <v>14</v>
      </c>
    </row>
    <row r="102" spans="1:10" ht="15.75">
      <c r="A102" s="11">
        <v>127126</v>
      </c>
      <c r="B102" s="5" t="s">
        <v>37</v>
      </c>
      <c r="C102" s="19">
        <v>118700</v>
      </c>
      <c r="E102" s="11">
        <v>32</v>
      </c>
      <c r="F102" s="11">
        <v>15</v>
      </c>
      <c r="G102" s="9">
        <f t="shared" si="8"/>
        <v>0.46875</v>
      </c>
      <c r="H102" s="11"/>
      <c r="I102" s="11">
        <v>9.5</v>
      </c>
      <c r="J102" s="9"/>
    </row>
    <row r="103" spans="1:11" ht="15.75">
      <c r="A103" s="11">
        <v>127263</v>
      </c>
      <c r="B103" s="5" t="s">
        <v>37</v>
      </c>
      <c r="C103" s="19">
        <v>118700</v>
      </c>
      <c r="D103" s="14">
        <v>52.3</v>
      </c>
      <c r="E103" s="11">
        <v>51.8</v>
      </c>
      <c r="F103" s="11">
        <v>19</v>
      </c>
      <c r="G103" s="9">
        <f t="shared" si="8"/>
        <v>0.36679536679536684</v>
      </c>
      <c r="H103" s="11">
        <v>15.2</v>
      </c>
      <c r="I103" s="11">
        <v>19.3</v>
      </c>
      <c r="J103" s="9">
        <f>H103/I103</f>
        <v>0.7875647668393781</v>
      </c>
      <c r="K103" s="5">
        <v>12</v>
      </c>
    </row>
    <row r="104" spans="1:11" ht="15.75">
      <c r="A104" s="11">
        <v>127129</v>
      </c>
      <c r="B104" s="5" t="s">
        <v>37</v>
      </c>
      <c r="C104" s="19">
        <v>118700</v>
      </c>
      <c r="D104" s="18">
        <v>45.5</v>
      </c>
      <c r="E104" s="11">
        <v>41.3</v>
      </c>
      <c r="F104" s="11">
        <v>17.4</v>
      </c>
      <c r="G104" s="9">
        <f t="shared" si="8"/>
        <v>0.4213075060532688</v>
      </c>
      <c r="H104" s="11"/>
      <c r="I104" s="11">
        <v>13</v>
      </c>
      <c r="J104" s="9"/>
      <c r="K104" s="5">
        <v>11</v>
      </c>
    </row>
    <row r="105" spans="1:11" ht="15.75">
      <c r="A105" s="11">
        <v>127139</v>
      </c>
      <c r="B105" s="5" t="s">
        <v>37</v>
      </c>
      <c r="C105" s="19">
        <v>118700</v>
      </c>
      <c r="D105" s="11">
        <v>27.8</v>
      </c>
      <c r="E105" s="11">
        <v>27.8</v>
      </c>
      <c r="F105" s="11">
        <v>11.5</v>
      </c>
      <c r="G105" s="9">
        <f t="shared" si="8"/>
        <v>0.4136690647482014</v>
      </c>
      <c r="H105" s="11">
        <v>10.5</v>
      </c>
      <c r="I105" s="11">
        <v>10</v>
      </c>
      <c r="J105" s="9">
        <f>H105/I105</f>
        <v>1.05</v>
      </c>
      <c r="K105" s="5">
        <v>13</v>
      </c>
    </row>
    <row r="106" spans="1:11" ht="15.75">
      <c r="A106" s="11">
        <v>127127</v>
      </c>
      <c r="B106" s="5" t="s">
        <v>37</v>
      </c>
      <c r="C106" s="19">
        <v>118700</v>
      </c>
      <c r="D106" s="5">
        <v>35.8</v>
      </c>
      <c r="E106" s="11">
        <v>34.8</v>
      </c>
      <c r="F106" s="11">
        <v>13.2</v>
      </c>
      <c r="G106" s="9">
        <f t="shared" si="8"/>
        <v>0.37931034482758624</v>
      </c>
      <c r="H106" s="11"/>
      <c r="I106" s="11">
        <v>12.9</v>
      </c>
      <c r="J106" s="9"/>
      <c r="K106" s="5">
        <v>10</v>
      </c>
    </row>
    <row r="107" spans="1:11" ht="15.75">
      <c r="A107" s="11">
        <v>127135</v>
      </c>
      <c r="B107" s="5" t="s">
        <v>37</v>
      </c>
      <c r="C107" s="19">
        <v>118700</v>
      </c>
      <c r="E107" s="11">
        <v>35.3</v>
      </c>
      <c r="F107" s="11">
        <v>12.7</v>
      </c>
      <c r="G107" s="9">
        <f t="shared" si="8"/>
        <v>0.3597733711048159</v>
      </c>
      <c r="H107" s="11">
        <v>11.2</v>
      </c>
      <c r="I107" s="11">
        <v>13.9</v>
      </c>
      <c r="J107" s="9">
        <f>H107/I107</f>
        <v>0.8057553956834531</v>
      </c>
      <c r="K107" s="5">
        <v>10</v>
      </c>
    </row>
    <row r="108" spans="1:11" ht="15.75">
      <c r="A108" s="11">
        <v>127130</v>
      </c>
      <c r="B108" s="5" t="s">
        <v>37</v>
      </c>
      <c r="C108" s="19">
        <v>118700</v>
      </c>
      <c r="D108" s="5">
        <v>41.5</v>
      </c>
      <c r="E108" s="11">
        <v>38.1</v>
      </c>
      <c r="F108" s="11">
        <v>16</v>
      </c>
      <c r="G108" s="9">
        <f t="shared" si="8"/>
        <v>0.4199475065616798</v>
      </c>
      <c r="H108" s="11"/>
      <c r="I108" s="11">
        <v>13.4</v>
      </c>
      <c r="J108" s="9"/>
      <c r="K108" s="5">
        <v>10</v>
      </c>
    </row>
    <row r="109" spans="1:11" ht="15.75">
      <c r="A109" s="11">
        <v>127140</v>
      </c>
      <c r="B109" s="5" t="s">
        <v>37</v>
      </c>
      <c r="C109" s="19">
        <v>118700</v>
      </c>
      <c r="D109" s="14">
        <v>32.3</v>
      </c>
      <c r="E109" s="14">
        <v>31</v>
      </c>
      <c r="F109" s="14">
        <v>12.1</v>
      </c>
      <c r="G109" s="9">
        <f t="shared" si="8"/>
        <v>0.3903225806451613</v>
      </c>
      <c r="I109" s="5">
        <v>10.4</v>
      </c>
      <c r="J109" s="9"/>
      <c r="K109" s="5">
        <v>11</v>
      </c>
    </row>
    <row r="110" spans="1:11" ht="15.75">
      <c r="A110" s="11">
        <v>127136</v>
      </c>
      <c r="B110" s="5" t="s">
        <v>37</v>
      </c>
      <c r="C110" s="19">
        <v>118700</v>
      </c>
      <c r="E110" s="11">
        <v>31.1</v>
      </c>
      <c r="F110" s="11">
        <v>13.6</v>
      </c>
      <c r="G110" s="9">
        <f t="shared" si="8"/>
        <v>0.4372990353697749</v>
      </c>
      <c r="H110" s="11">
        <v>7.7</v>
      </c>
      <c r="I110" s="11">
        <v>9.7</v>
      </c>
      <c r="J110" s="9">
        <f>H110/I110</f>
        <v>0.7938144329896908</v>
      </c>
      <c r="K110" s="5">
        <v>12</v>
      </c>
    </row>
    <row r="111" spans="1:10" ht="15.75">
      <c r="A111" s="11">
        <v>127131</v>
      </c>
      <c r="B111" s="5" t="s">
        <v>37</v>
      </c>
      <c r="C111" s="19">
        <v>118700</v>
      </c>
      <c r="E111" s="11">
        <v>48.1</v>
      </c>
      <c r="F111" s="11">
        <v>21.8</v>
      </c>
      <c r="G111" s="9">
        <f t="shared" si="8"/>
        <v>0.45322245322245325</v>
      </c>
      <c r="H111" s="11"/>
      <c r="I111" s="11">
        <v>15</v>
      </c>
      <c r="J111" s="9"/>
    </row>
    <row r="112" spans="1:11" ht="15.75">
      <c r="A112" s="11">
        <v>127128</v>
      </c>
      <c r="B112" s="5" t="s">
        <v>37</v>
      </c>
      <c r="C112" s="19">
        <v>118700</v>
      </c>
      <c r="D112" s="5">
        <v>35</v>
      </c>
      <c r="E112" s="11">
        <v>34.4</v>
      </c>
      <c r="F112" s="11">
        <v>12.9</v>
      </c>
      <c r="G112" s="9">
        <f t="shared" si="8"/>
        <v>0.375</v>
      </c>
      <c r="H112" s="11"/>
      <c r="I112" s="11">
        <v>12.5</v>
      </c>
      <c r="J112" s="9"/>
      <c r="K112" s="5">
        <v>12</v>
      </c>
    </row>
    <row r="113" spans="1:11" ht="15.75">
      <c r="A113" s="11">
        <v>127143</v>
      </c>
      <c r="B113" s="5" t="s">
        <v>37</v>
      </c>
      <c r="C113" s="19">
        <v>118700</v>
      </c>
      <c r="D113" s="11">
        <v>47.5</v>
      </c>
      <c r="E113" s="11">
        <v>47.5</v>
      </c>
      <c r="F113" s="11">
        <v>20.7</v>
      </c>
      <c r="G113" s="9">
        <f t="shared" si="8"/>
        <v>0.4357894736842105</v>
      </c>
      <c r="H113" s="11"/>
      <c r="I113" s="11">
        <v>15.2</v>
      </c>
      <c r="J113" s="9"/>
      <c r="K113" s="5">
        <v>11</v>
      </c>
    </row>
    <row r="114" spans="1:11" ht="15.75">
      <c r="A114" s="11">
        <v>127134</v>
      </c>
      <c r="B114" s="5" t="s">
        <v>37</v>
      </c>
      <c r="C114" s="19">
        <v>118700</v>
      </c>
      <c r="D114" s="14">
        <v>44.4</v>
      </c>
      <c r="E114" s="14">
        <v>44.4</v>
      </c>
      <c r="F114" s="11">
        <v>18.9</v>
      </c>
      <c r="G114" s="9">
        <f t="shared" si="8"/>
        <v>0.42567567567567566</v>
      </c>
      <c r="H114" s="11"/>
      <c r="I114" s="11">
        <v>14.9</v>
      </c>
      <c r="J114" s="9"/>
      <c r="K114" s="5">
        <v>15</v>
      </c>
    </row>
    <row r="115" spans="1:11" ht="15.75">
      <c r="A115" s="11">
        <v>127099</v>
      </c>
      <c r="B115" s="5" t="s">
        <v>37</v>
      </c>
      <c r="C115" s="19">
        <v>118700</v>
      </c>
      <c r="E115" s="5">
        <v>26.3</v>
      </c>
      <c r="F115" s="5">
        <v>11.4</v>
      </c>
      <c r="G115" s="9">
        <f t="shared" si="8"/>
        <v>0.43346007604562736</v>
      </c>
      <c r="H115" s="5">
        <v>8</v>
      </c>
      <c r="I115" s="5">
        <v>8</v>
      </c>
      <c r="J115" s="9">
        <f aca="true" t="shared" si="9" ref="J115:J120">H115/I115</f>
        <v>1</v>
      </c>
      <c r="K115" s="5">
        <v>12</v>
      </c>
    </row>
    <row r="116" spans="1:11" ht="15.75">
      <c r="A116" s="11">
        <v>127121</v>
      </c>
      <c r="B116" s="5" t="s">
        <v>37</v>
      </c>
      <c r="C116" s="19">
        <v>118700</v>
      </c>
      <c r="D116" s="5">
        <v>45.2</v>
      </c>
      <c r="E116" s="11">
        <v>41.5</v>
      </c>
      <c r="F116" s="11">
        <v>14</v>
      </c>
      <c r="G116" s="9">
        <f t="shared" si="8"/>
        <v>0.3373493975903614</v>
      </c>
      <c r="H116" s="11">
        <v>12.4</v>
      </c>
      <c r="I116" s="11">
        <v>15.7</v>
      </c>
      <c r="J116" s="9">
        <f t="shared" si="9"/>
        <v>0.7898089171974523</v>
      </c>
      <c r="K116" s="5">
        <v>11</v>
      </c>
    </row>
    <row r="117" spans="1:11" ht="15.75">
      <c r="A117" s="11">
        <v>127118</v>
      </c>
      <c r="B117" s="5" t="s">
        <v>37</v>
      </c>
      <c r="C117" s="19">
        <v>118700</v>
      </c>
      <c r="D117" s="5">
        <v>17.1</v>
      </c>
      <c r="E117" s="11">
        <v>15.8</v>
      </c>
      <c r="F117" s="11">
        <v>6.7</v>
      </c>
      <c r="G117" s="9">
        <f t="shared" si="8"/>
        <v>0.4240506329113924</v>
      </c>
      <c r="H117" s="11">
        <v>4.6</v>
      </c>
      <c r="I117" s="11">
        <v>5.8</v>
      </c>
      <c r="J117" s="9">
        <f t="shared" si="9"/>
        <v>0.793103448275862</v>
      </c>
      <c r="K117" s="5">
        <v>11</v>
      </c>
    </row>
    <row r="118" spans="1:11" ht="15.75">
      <c r="A118" s="11">
        <v>127119</v>
      </c>
      <c r="B118" s="5" t="s">
        <v>37</v>
      </c>
      <c r="C118" s="19">
        <v>118700</v>
      </c>
      <c r="E118" s="11">
        <v>25</v>
      </c>
      <c r="F118" s="11">
        <v>10</v>
      </c>
      <c r="G118" s="9">
        <f t="shared" si="8"/>
        <v>0.4</v>
      </c>
      <c r="H118" s="11">
        <v>7.9</v>
      </c>
      <c r="I118" s="11">
        <v>8.9</v>
      </c>
      <c r="J118" s="9">
        <f t="shared" si="9"/>
        <v>0.8876404494382023</v>
      </c>
      <c r="K118" s="5">
        <v>11</v>
      </c>
    </row>
    <row r="119" spans="1:11" ht="15.75">
      <c r="A119" s="11">
        <v>127259</v>
      </c>
      <c r="B119" s="5" t="s">
        <v>37</v>
      </c>
      <c r="C119" s="19">
        <v>118700</v>
      </c>
      <c r="D119" s="11">
        <v>40.2</v>
      </c>
      <c r="E119" s="11">
        <v>40.2</v>
      </c>
      <c r="F119" s="11">
        <v>14.2</v>
      </c>
      <c r="G119" s="9">
        <f t="shared" si="8"/>
        <v>0.3532338308457711</v>
      </c>
      <c r="H119" s="11">
        <v>13</v>
      </c>
      <c r="I119" s="11">
        <v>15.2</v>
      </c>
      <c r="J119" s="9">
        <f t="shared" si="9"/>
        <v>0.8552631578947368</v>
      </c>
      <c r="K119" s="5">
        <v>13</v>
      </c>
    </row>
    <row r="120" spans="1:10" ht="15.75">
      <c r="A120" s="11">
        <v>127145</v>
      </c>
      <c r="B120" s="5" t="s">
        <v>37</v>
      </c>
      <c r="C120" s="19">
        <v>118700</v>
      </c>
      <c r="D120" s="11">
        <v>36.7</v>
      </c>
      <c r="E120" s="11">
        <v>35.5</v>
      </c>
      <c r="F120" s="11">
        <v>15.9</v>
      </c>
      <c r="G120" s="9">
        <f t="shared" si="8"/>
        <v>0.447887323943662</v>
      </c>
      <c r="H120" s="11">
        <v>10.4</v>
      </c>
      <c r="I120" s="11">
        <v>11.5</v>
      </c>
      <c r="J120" s="9">
        <f t="shared" si="9"/>
        <v>0.9043478260869565</v>
      </c>
    </row>
    <row r="121" spans="1:11" ht="15.75">
      <c r="A121" s="11">
        <v>127133</v>
      </c>
      <c r="B121" s="5" t="s">
        <v>37</v>
      </c>
      <c r="C121" s="19">
        <v>118700</v>
      </c>
      <c r="E121" s="11">
        <v>57.1</v>
      </c>
      <c r="F121" s="11">
        <v>27.4</v>
      </c>
      <c r="G121" s="9">
        <f t="shared" si="8"/>
        <v>0.47985989492119085</v>
      </c>
      <c r="H121" s="11"/>
      <c r="I121" s="11">
        <v>16.3</v>
      </c>
      <c r="J121" s="9"/>
      <c r="K121" s="5">
        <v>15</v>
      </c>
    </row>
    <row r="122" spans="1:11" ht="15.75">
      <c r="A122" s="11">
        <v>127254</v>
      </c>
      <c r="B122" s="5" t="s">
        <v>37</v>
      </c>
      <c r="C122" s="19">
        <v>118700</v>
      </c>
      <c r="E122" s="11">
        <v>60.3</v>
      </c>
      <c r="F122" s="11">
        <v>20</v>
      </c>
      <c r="G122" s="9">
        <f t="shared" si="8"/>
        <v>0.33167495854063017</v>
      </c>
      <c r="H122" s="11"/>
      <c r="I122" s="11">
        <v>25</v>
      </c>
      <c r="J122" s="9"/>
      <c r="K122" s="11">
        <v>14</v>
      </c>
    </row>
    <row r="123" spans="1:11" ht="15.75">
      <c r="A123" s="11">
        <v>127097</v>
      </c>
      <c r="B123" s="5" t="s">
        <v>37</v>
      </c>
      <c r="C123" s="19">
        <v>118700</v>
      </c>
      <c r="E123" s="14">
        <v>51</v>
      </c>
      <c r="F123" s="5">
        <v>21.3</v>
      </c>
      <c r="G123" s="9">
        <f t="shared" si="8"/>
        <v>0.4176470588235294</v>
      </c>
      <c r="I123" s="5">
        <v>17</v>
      </c>
      <c r="J123" s="9"/>
      <c r="K123" s="5">
        <v>14</v>
      </c>
    </row>
    <row r="124" spans="1:11" ht="15.75">
      <c r="A124" s="11">
        <v>127102</v>
      </c>
      <c r="B124" s="5" t="s">
        <v>37</v>
      </c>
      <c r="C124" s="19">
        <v>118700</v>
      </c>
      <c r="D124" s="18">
        <v>25.5</v>
      </c>
      <c r="E124" s="18">
        <v>25.5</v>
      </c>
      <c r="F124" s="5">
        <v>12.3</v>
      </c>
      <c r="G124" s="9">
        <f t="shared" si="8"/>
        <v>0.4823529411764706</v>
      </c>
      <c r="H124" s="5">
        <v>7.2</v>
      </c>
      <c r="I124" s="5">
        <v>7.3</v>
      </c>
      <c r="J124" s="9">
        <f>H124/I124</f>
        <v>0.9863013698630138</v>
      </c>
      <c r="K124" s="5">
        <v>11</v>
      </c>
    </row>
    <row r="125" spans="1:11" ht="15.75">
      <c r="A125" s="11">
        <v>127141</v>
      </c>
      <c r="B125" s="5" t="s">
        <v>37</v>
      </c>
      <c r="C125" s="19">
        <v>118700</v>
      </c>
      <c r="E125" s="11">
        <v>60.5</v>
      </c>
      <c r="F125" s="11">
        <v>28</v>
      </c>
      <c r="G125" s="9">
        <f t="shared" si="8"/>
        <v>0.4628099173553719</v>
      </c>
      <c r="H125" s="11"/>
      <c r="I125" s="11">
        <v>16.9</v>
      </c>
      <c r="J125" s="9"/>
      <c r="K125" s="5">
        <v>14</v>
      </c>
    </row>
    <row r="126" spans="1:11" ht="15.75">
      <c r="A126" s="11">
        <v>127014</v>
      </c>
      <c r="B126" s="5" t="s">
        <v>37</v>
      </c>
      <c r="C126" s="19">
        <v>118700</v>
      </c>
      <c r="D126" s="11">
        <v>34.8</v>
      </c>
      <c r="E126" s="11">
        <v>34.8</v>
      </c>
      <c r="F126" s="11">
        <v>16.4</v>
      </c>
      <c r="G126" s="9">
        <f t="shared" si="8"/>
        <v>0.47126436781609193</v>
      </c>
      <c r="H126" s="11">
        <v>10.2</v>
      </c>
      <c r="I126" s="11">
        <v>11</v>
      </c>
      <c r="J126" s="9">
        <f>H126/I126</f>
        <v>0.9272727272727272</v>
      </c>
      <c r="K126" s="5">
        <v>13</v>
      </c>
    </row>
    <row r="127" spans="1:11" ht="15.75">
      <c r="A127" s="11">
        <v>127267</v>
      </c>
      <c r="B127" s="5" t="s">
        <v>37</v>
      </c>
      <c r="C127" s="19">
        <v>118700</v>
      </c>
      <c r="E127" s="5">
        <v>22</v>
      </c>
      <c r="F127" s="5">
        <v>9.8</v>
      </c>
      <c r="G127" s="9">
        <f t="shared" si="8"/>
        <v>0.4454545454545455</v>
      </c>
      <c r="I127" s="5">
        <v>7.2</v>
      </c>
      <c r="J127" s="9"/>
      <c r="K127" s="5">
        <v>12</v>
      </c>
    </row>
    <row r="128" spans="1:11" ht="15.75">
      <c r="A128" s="11">
        <v>127268</v>
      </c>
      <c r="B128" s="5" t="s">
        <v>37</v>
      </c>
      <c r="C128" s="19">
        <v>118700</v>
      </c>
      <c r="E128" s="14">
        <v>22</v>
      </c>
      <c r="F128" s="14">
        <v>8.6</v>
      </c>
      <c r="G128" s="9">
        <f t="shared" si="8"/>
        <v>0.3909090909090909</v>
      </c>
      <c r="I128" s="5">
        <v>6.8</v>
      </c>
      <c r="J128" s="9"/>
      <c r="K128" s="5">
        <v>11</v>
      </c>
    </row>
    <row r="129" spans="1:11" ht="15.75">
      <c r="A129" s="11">
        <v>127144</v>
      </c>
      <c r="B129" s="5" t="s">
        <v>37</v>
      </c>
      <c r="C129" s="19">
        <v>118700</v>
      </c>
      <c r="E129" s="5">
        <v>28</v>
      </c>
      <c r="F129" s="5">
        <v>11.8</v>
      </c>
      <c r="G129" s="9">
        <f t="shared" si="8"/>
        <v>0.42142857142857143</v>
      </c>
      <c r="I129" s="5">
        <v>9.8</v>
      </c>
      <c r="J129" s="9"/>
      <c r="K129" s="5">
        <v>11</v>
      </c>
    </row>
    <row r="130" spans="1:11" ht="15.75">
      <c r="A130" s="11">
        <v>127132</v>
      </c>
      <c r="B130" s="5" t="s">
        <v>37</v>
      </c>
      <c r="C130" s="19">
        <v>118700</v>
      </c>
      <c r="E130" s="5">
        <v>18.5</v>
      </c>
      <c r="F130" s="5">
        <v>7.3</v>
      </c>
      <c r="G130" s="9">
        <f aca="true" t="shared" si="10" ref="G130:G138">F130/E130</f>
        <v>0.39459459459459456</v>
      </c>
      <c r="H130" s="5">
        <v>5.7</v>
      </c>
      <c r="I130" s="5">
        <v>6.5</v>
      </c>
      <c r="J130" s="9">
        <f aca="true" t="shared" si="11" ref="J130:J138">H130/I130</f>
        <v>0.8769230769230769</v>
      </c>
      <c r="K130" s="5">
        <v>11</v>
      </c>
    </row>
    <row r="131" spans="1:11" ht="15.75">
      <c r="A131" s="11">
        <v>127104</v>
      </c>
      <c r="B131" s="5" t="s">
        <v>37</v>
      </c>
      <c r="C131" s="19">
        <v>118700</v>
      </c>
      <c r="D131" s="5">
        <v>24</v>
      </c>
      <c r="E131" s="5">
        <v>24</v>
      </c>
      <c r="F131" s="5">
        <v>11</v>
      </c>
      <c r="G131" s="9">
        <f t="shared" si="10"/>
        <v>0.4583333333333333</v>
      </c>
      <c r="H131" s="5">
        <v>6.9</v>
      </c>
      <c r="I131" s="5">
        <v>7.6</v>
      </c>
      <c r="J131" s="9">
        <f t="shared" si="11"/>
        <v>0.9078947368421053</v>
      </c>
      <c r="K131" s="5">
        <v>11</v>
      </c>
    </row>
    <row r="132" spans="1:11" ht="15.75">
      <c r="A132" s="11">
        <v>127101</v>
      </c>
      <c r="B132" s="5" t="s">
        <v>37</v>
      </c>
      <c r="C132" s="19">
        <v>118700</v>
      </c>
      <c r="D132" s="5">
        <v>34.5</v>
      </c>
      <c r="E132" s="5">
        <v>34.5</v>
      </c>
      <c r="F132" s="5">
        <v>16.5</v>
      </c>
      <c r="G132" s="9">
        <f t="shared" si="10"/>
        <v>0.4782608695652174</v>
      </c>
      <c r="H132" s="5">
        <v>9</v>
      </c>
      <c r="I132" s="5">
        <v>10.5</v>
      </c>
      <c r="J132" s="9">
        <f t="shared" si="11"/>
        <v>0.8571428571428571</v>
      </c>
      <c r="K132" s="5">
        <v>12</v>
      </c>
    </row>
    <row r="133" spans="1:11" ht="15.75">
      <c r="A133" s="11">
        <v>127100</v>
      </c>
      <c r="B133" s="5" t="s">
        <v>37</v>
      </c>
      <c r="C133" s="19">
        <v>118700</v>
      </c>
      <c r="D133" s="5">
        <v>40</v>
      </c>
      <c r="E133" s="5">
        <v>38.6</v>
      </c>
      <c r="F133" s="5">
        <v>18.5</v>
      </c>
      <c r="G133" s="9">
        <f t="shared" si="10"/>
        <v>0.4792746113989637</v>
      </c>
      <c r="H133" s="5">
        <v>10.6</v>
      </c>
      <c r="I133" s="5">
        <v>11</v>
      </c>
      <c r="J133" s="9">
        <f t="shared" si="11"/>
        <v>0.9636363636363636</v>
      </c>
      <c r="K133" s="5">
        <v>15</v>
      </c>
    </row>
    <row r="134" spans="1:11" ht="15.75">
      <c r="A134" s="11">
        <v>127025</v>
      </c>
      <c r="B134" s="5" t="s">
        <v>72</v>
      </c>
      <c r="C134" s="19">
        <v>175396</v>
      </c>
      <c r="E134" s="11">
        <v>119</v>
      </c>
      <c r="F134" s="11">
        <v>38</v>
      </c>
      <c r="G134" s="9">
        <f t="shared" si="10"/>
        <v>0.31932773109243695</v>
      </c>
      <c r="H134" s="11">
        <v>35</v>
      </c>
      <c r="I134" s="11">
        <v>45.4</v>
      </c>
      <c r="J134" s="9">
        <f t="shared" si="11"/>
        <v>0.7709251101321586</v>
      </c>
      <c r="K134" s="11"/>
    </row>
    <row r="135" spans="1:11" ht="15.75">
      <c r="A135" s="11">
        <v>127024</v>
      </c>
      <c r="B135" s="5" t="s">
        <v>72</v>
      </c>
      <c r="C135" s="19">
        <v>175396</v>
      </c>
      <c r="E135" s="14">
        <v>131</v>
      </c>
      <c r="F135" s="11">
        <v>43.4</v>
      </c>
      <c r="G135" s="9">
        <f t="shared" si="10"/>
        <v>0.3312977099236641</v>
      </c>
      <c r="H135" s="11">
        <v>42</v>
      </c>
      <c r="I135" s="11">
        <v>51.6</v>
      </c>
      <c r="J135" s="9">
        <f t="shared" si="11"/>
        <v>0.813953488372093</v>
      </c>
      <c r="K135" s="11"/>
    </row>
    <row r="136" spans="1:11" ht="15.75">
      <c r="A136" s="11">
        <v>127105</v>
      </c>
      <c r="B136" s="5" t="s">
        <v>72</v>
      </c>
      <c r="C136" s="19">
        <v>208984</v>
      </c>
      <c r="D136" s="16">
        <v>47.4</v>
      </c>
      <c r="E136" s="16">
        <v>47.4</v>
      </c>
      <c r="F136" s="11">
        <v>21.5</v>
      </c>
      <c r="G136" s="9">
        <f t="shared" si="10"/>
        <v>0.45358649789029537</v>
      </c>
      <c r="H136" s="11">
        <v>12.4</v>
      </c>
      <c r="I136" s="11">
        <v>16</v>
      </c>
      <c r="J136" s="9">
        <f t="shared" si="11"/>
        <v>0.775</v>
      </c>
      <c r="K136" s="11">
        <v>14</v>
      </c>
    </row>
    <row r="137" spans="1:11" ht="15.75">
      <c r="A137" s="11">
        <v>127265</v>
      </c>
      <c r="B137" s="5" t="s">
        <v>72</v>
      </c>
      <c r="C137" s="19">
        <v>208984</v>
      </c>
      <c r="D137" s="16">
        <v>35.9</v>
      </c>
      <c r="E137" s="16">
        <v>35.9</v>
      </c>
      <c r="F137" s="11">
        <v>16</v>
      </c>
      <c r="G137" s="9">
        <f t="shared" si="10"/>
        <v>0.44568245125348194</v>
      </c>
      <c r="H137" s="11">
        <v>12.3</v>
      </c>
      <c r="I137" s="11">
        <v>12.1</v>
      </c>
      <c r="J137" s="9">
        <f t="shared" si="11"/>
        <v>1.0165289256198349</v>
      </c>
      <c r="K137" s="11">
        <v>13</v>
      </c>
    </row>
    <row r="138" spans="1:11" ht="15.75">
      <c r="A138" s="11">
        <v>127022</v>
      </c>
      <c r="B138" s="5" t="s">
        <v>72</v>
      </c>
      <c r="C138" s="19">
        <v>175396</v>
      </c>
      <c r="E138" s="5">
        <v>61.5</v>
      </c>
      <c r="F138" s="5">
        <v>28</v>
      </c>
      <c r="G138" s="9">
        <f t="shared" si="10"/>
        <v>0.45528455284552843</v>
      </c>
      <c r="H138" s="5">
        <v>17.5</v>
      </c>
      <c r="I138" s="5">
        <v>19</v>
      </c>
      <c r="J138" s="9">
        <f t="shared" si="11"/>
        <v>0.9210526315789473</v>
      </c>
      <c r="K138" s="5">
        <v>14</v>
      </c>
    </row>
    <row r="139" spans="3:10" ht="18.75">
      <c r="C139" s="8" t="s">
        <v>70</v>
      </c>
      <c r="G139" s="9"/>
      <c r="J139" s="9"/>
    </row>
    <row r="140" spans="1:11" ht="15.75">
      <c r="A140" s="11">
        <v>127276</v>
      </c>
      <c r="B140" s="5" t="s">
        <v>79</v>
      </c>
      <c r="C140" s="19">
        <v>143337</v>
      </c>
      <c r="E140" s="5">
        <v>20.8</v>
      </c>
      <c r="F140" s="5">
        <v>7.9</v>
      </c>
      <c r="G140" s="9">
        <f aca="true" t="shared" si="12" ref="G140:G148">F140/E140</f>
        <v>0.3798076923076923</v>
      </c>
      <c r="H140" s="5">
        <v>5.9</v>
      </c>
      <c r="I140" s="5">
        <v>7.2</v>
      </c>
      <c r="J140" s="9">
        <f>H140/I140</f>
        <v>0.8194444444444444</v>
      </c>
      <c r="K140" s="5">
        <v>11</v>
      </c>
    </row>
    <row r="141" spans="1:11" ht="15.75">
      <c r="A141" s="11">
        <v>127277</v>
      </c>
      <c r="B141" s="5" t="s">
        <v>79</v>
      </c>
      <c r="C141" s="19">
        <v>143337</v>
      </c>
      <c r="D141" s="5">
        <v>24.3</v>
      </c>
      <c r="E141" s="5">
        <v>22.6</v>
      </c>
      <c r="F141" s="5">
        <v>9.4</v>
      </c>
      <c r="G141" s="9">
        <f t="shared" si="12"/>
        <v>0.415929203539823</v>
      </c>
      <c r="H141" s="5">
        <v>6.6</v>
      </c>
      <c r="I141" s="5">
        <v>7.8</v>
      </c>
      <c r="J141" s="9">
        <f>H141/I141</f>
        <v>0.8461538461538461</v>
      </c>
      <c r="K141" s="5">
        <v>11</v>
      </c>
    </row>
    <row r="142" spans="1:11" ht="15.75">
      <c r="A142" s="11">
        <v>127278</v>
      </c>
      <c r="B142" s="5" t="s">
        <v>79</v>
      </c>
      <c r="C142" s="19">
        <v>143337</v>
      </c>
      <c r="D142" s="5">
        <v>23.9</v>
      </c>
      <c r="E142" s="5">
        <v>18.3</v>
      </c>
      <c r="F142" s="5">
        <v>6.2</v>
      </c>
      <c r="G142" s="9">
        <f t="shared" si="12"/>
        <v>0.33879781420765026</v>
      </c>
      <c r="H142" s="5">
        <v>5.6</v>
      </c>
      <c r="I142" s="5">
        <v>6.6</v>
      </c>
      <c r="J142" s="9">
        <f>H142/I142</f>
        <v>0.8484848484848485</v>
      </c>
      <c r="K142" s="5">
        <v>12</v>
      </c>
    </row>
    <row r="143" spans="1:11" ht="15.75">
      <c r="A143" s="11">
        <v>127279</v>
      </c>
      <c r="B143" s="5" t="s">
        <v>79</v>
      </c>
      <c r="C143" s="19">
        <v>143337</v>
      </c>
      <c r="D143" s="5">
        <v>20.1</v>
      </c>
      <c r="E143" s="5">
        <v>20.1</v>
      </c>
      <c r="F143" s="5">
        <v>18.7</v>
      </c>
      <c r="G143" s="9">
        <f t="shared" si="12"/>
        <v>0.9303482587064675</v>
      </c>
      <c r="H143" s="5">
        <v>5.5</v>
      </c>
      <c r="I143" s="5">
        <v>6.1</v>
      </c>
      <c r="J143" s="9">
        <f>H143/I143</f>
        <v>0.9016393442622951</v>
      </c>
      <c r="K143" s="5">
        <v>11</v>
      </c>
    </row>
    <row r="144" spans="1:11" ht="15.75">
      <c r="A144" s="11">
        <v>127280</v>
      </c>
      <c r="B144" s="5" t="s">
        <v>79</v>
      </c>
      <c r="C144" s="19">
        <v>143337</v>
      </c>
      <c r="D144" s="5">
        <v>25.5</v>
      </c>
      <c r="E144" s="5">
        <v>25.5</v>
      </c>
      <c r="F144" s="5">
        <v>10.5</v>
      </c>
      <c r="G144" s="9">
        <f t="shared" si="12"/>
        <v>0.4117647058823529</v>
      </c>
      <c r="H144" s="14">
        <v>7.5</v>
      </c>
      <c r="I144" s="5">
        <v>8.6</v>
      </c>
      <c r="J144" s="9">
        <f>H144/I144</f>
        <v>0.872093023255814</v>
      </c>
      <c r="K144" s="5">
        <v>12</v>
      </c>
    </row>
    <row r="145" spans="1:11" ht="15.75">
      <c r="A145" s="11">
        <v>127281</v>
      </c>
      <c r="B145" s="5" t="s">
        <v>79</v>
      </c>
      <c r="C145" s="19">
        <v>143337</v>
      </c>
      <c r="D145" s="5">
        <v>37.5</v>
      </c>
      <c r="E145" s="5">
        <v>37.5</v>
      </c>
      <c r="F145" s="5">
        <v>14.8</v>
      </c>
      <c r="G145" s="9">
        <f t="shared" si="12"/>
        <v>0.39466666666666667</v>
      </c>
      <c r="I145" s="5">
        <v>12.6</v>
      </c>
      <c r="J145" s="9"/>
      <c r="K145" s="5">
        <v>13</v>
      </c>
    </row>
    <row r="146" spans="1:11" ht="15.75">
      <c r="A146" s="11">
        <v>127282</v>
      </c>
      <c r="B146" s="5" t="s">
        <v>79</v>
      </c>
      <c r="C146" s="19">
        <v>143337</v>
      </c>
      <c r="D146" s="5">
        <v>25.9</v>
      </c>
      <c r="E146" s="5">
        <v>24.7</v>
      </c>
      <c r="F146" s="5">
        <v>9.7</v>
      </c>
      <c r="G146" s="9">
        <f t="shared" si="12"/>
        <v>0.39271255060728744</v>
      </c>
      <c r="I146" s="5">
        <v>8.8</v>
      </c>
      <c r="J146" s="9"/>
      <c r="K146" s="5">
        <v>12</v>
      </c>
    </row>
    <row r="147" spans="1:11" ht="15.75">
      <c r="A147" s="11">
        <v>127283</v>
      </c>
      <c r="B147" s="5" t="s">
        <v>79</v>
      </c>
      <c r="C147" s="19">
        <v>143337</v>
      </c>
      <c r="D147" s="5">
        <v>25</v>
      </c>
      <c r="E147" s="5">
        <v>25</v>
      </c>
      <c r="F147" s="5">
        <v>10.1</v>
      </c>
      <c r="G147" s="9">
        <f t="shared" si="12"/>
        <v>0.40399999999999997</v>
      </c>
      <c r="I147" s="5">
        <v>9.2</v>
      </c>
      <c r="J147" s="9"/>
      <c r="K147" s="5">
        <v>14</v>
      </c>
    </row>
    <row r="148" spans="1:11" ht="15.75">
      <c r="A148" s="11">
        <v>127284</v>
      </c>
      <c r="B148" s="5" t="s">
        <v>79</v>
      </c>
      <c r="C148" s="19">
        <v>143337</v>
      </c>
      <c r="D148" s="5">
        <v>22.8</v>
      </c>
      <c r="E148" s="5">
        <v>21.2</v>
      </c>
      <c r="F148" s="5">
        <v>8.4</v>
      </c>
      <c r="G148" s="9">
        <f t="shared" si="12"/>
        <v>0.39622641509433965</v>
      </c>
      <c r="I148" s="5">
        <v>7.2</v>
      </c>
      <c r="J148" s="9"/>
      <c r="K148" s="5">
        <v>12</v>
      </c>
    </row>
    <row r="149" spans="3:10" ht="18.75">
      <c r="C149" s="8" t="s">
        <v>63</v>
      </c>
      <c r="G149" s="9"/>
      <c r="J149" s="9"/>
    </row>
    <row r="150" spans="1:11" ht="15.75">
      <c r="A150" s="11">
        <v>127016</v>
      </c>
      <c r="B150" s="5" t="s">
        <v>48</v>
      </c>
      <c r="C150" s="19">
        <v>143327</v>
      </c>
      <c r="D150" s="5">
        <v>52</v>
      </c>
      <c r="E150" s="13">
        <v>50.1</v>
      </c>
      <c r="F150" s="13">
        <v>22.4</v>
      </c>
      <c r="G150" s="9">
        <f aca="true" t="shared" si="13" ref="G150:G181">F150/E150</f>
        <v>0.4471057884231536</v>
      </c>
      <c r="H150" s="13">
        <v>13.6</v>
      </c>
      <c r="I150" s="13">
        <v>15.8</v>
      </c>
      <c r="J150" s="9">
        <f aca="true" t="shared" si="14" ref="J150:J169">H150/I150</f>
        <v>0.860759493670886</v>
      </c>
      <c r="K150" s="5">
        <v>13</v>
      </c>
    </row>
    <row r="151" spans="1:10" ht="15.75">
      <c r="A151" s="11">
        <v>127200</v>
      </c>
      <c r="B151" s="5" t="s">
        <v>48</v>
      </c>
      <c r="C151" s="19">
        <v>175372</v>
      </c>
      <c r="D151" s="12">
        <v>42</v>
      </c>
      <c r="E151" s="12">
        <v>42</v>
      </c>
      <c r="F151" s="12">
        <v>14.3</v>
      </c>
      <c r="G151" s="9">
        <f t="shared" si="13"/>
        <v>0.3404761904761905</v>
      </c>
      <c r="H151" s="12">
        <v>15</v>
      </c>
      <c r="I151" s="12">
        <v>16</v>
      </c>
      <c r="J151" s="9">
        <f t="shared" si="14"/>
        <v>0.9375</v>
      </c>
    </row>
    <row r="152" spans="1:11" ht="15.75">
      <c r="A152" s="11">
        <v>127209</v>
      </c>
      <c r="B152" s="5" t="s">
        <v>48</v>
      </c>
      <c r="C152" s="19">
        <v>175372</v>
      </c>
      <c r="D152" s="5">
        <v>48.3</v>
      </c>
      <c r="E152" s="5">
        <v>48</v>
      </c>
      <c r="F152" s="5">
        <v>21.5</v>
      </c>
      <c r="G152" s="9">
        <f t="shared" si="13"/>
        <v>0.4479166666666667</v>
      </c>
      <c r="H152" s="5">
        <v>15</v>
      </c>
      <c r="I152" s="5">
        <v>15</v>
      </c>
      <c r="J152" s="9">
        <f t="shared" si="14"/>
        <v>1</v>
      </c>
      <c r="K152" s="5">
        <v>12</v>
      </c>
    </row>
    <row r="153" spans="1:10" ht="15.75">
      <c r="A153" s="11">
        <v>127257</v>
      </c>
      <c r="B153" s="5" t="s">
        <v>48</v>
      </c>
      <c r="C153" s="19">
        <v>175372</v>
      </c>
      <c r="D153" s="14">
        <v>180</v>
      </c>
      <c r="E153" s="14">
        <v>180</v>
      </c>
      <c r="F153" s="14">
        <v>40</v>
      </c>
      <c r="G153" s="9">
        <f t="shared" si="13"/>
        <v>0.2222222222222222</v>
      </c>
      <c r="H153" s="11">
        <v>51</v>
      </c>
      <c r="I153" s="11">
        <v>78</v>
      </c>
      <c r="J153" s="9">
        <f t="shared" si="14"/>
        <v>0.6538461538461539</v>
      </c>
    </row>
    <row r="154" spans="1:11" ht="15.75">
      <c r="A154" s="11">
        <v>127187</v>
      </c>
      <c r="B154" s="5" t="s">
        <v>48</v>
      </c>
      <c r="C154" s="19">
        <v>177636</v>
      </c>
      <c r="D154" s="14">
        <v>45.8</v>
      </c>
      <c r="E154" s="14">
        <v>45.8</v>
      </c>
      <c r="F154" s="14">
        <v>17.6</v>
      </c>
      <c r="G154" s="9">
        <f t="shared" si="13"/>
        <v>0.3842794759825328</v>
      </c>
      <c r="H154" s="5">
        <v>14</v>
      </c>
      <c r="I154" s="5">
        <v>17.8</v>
      </c>
      <c r="J154" s="9">
        <f t="shared" si="14"/>
        <v>0.7865168539325842</v>
      </c>
      <c r="K154" s="5">
        <v>16</v>
      </c>
    </row>
    <row r="155" spans="1:11" ht="15.75">
      <c r="A155" s="11">
        <v>127193</v>
      </c>
      <c r="B155" s="5" t="s">
        <v>48</v>
      </c>
      <c r="C155" s="19">
        <v>143327</v>
      </c>
      <c r="D155" s="5">
        <v>37.5</v>
      </c>
      <c r="E155" s="12">
        <v>36.7</v>
      </c>
      <c r="F155" s="12">
        <v>16.5</v>
      </c>
      <c r="G155" s="9">
        <f t="shared" si="13"/>
        <v>0.44959128065395093</v>
      </c>
      <c r="H155" s="12">
        <v>11.1</v>
      </c>
      <c r="I155" s="12">
        <v>11.2</v>
      </c>
      <c r="J155" s="9">
        <f t="shared" si="14"/>
        <v>0.9910714285714286</v>
      </c>
      <c r="K155" s="5">
        <v>12</v>
      </c>
    </row>
    <row r="156" spans="1:11" ht="15.75">
      <c r="A156" s="11">
        <v>127196</v>
      </c>
      <c r="B156" s="5" t="s">
        <v>48</v>
      </c>
      <c r="C156" s="19">
        <v>143327</v>
      </c>
      <c r="D156" s="12">
        <v>45.7</v>
      </c>
      <c r="E156" s="12">
        <v>45.7</v>
      </c>
      <c r="F156" s="12">
        <v>16.3</v>
      </c>
      <c r="G156" s="9">
        <f t="shared" si="13"/>
        <v>0.35667396061269147</v>
      </c>
      <c r="H156" s="12">
        <v>16.1</v>
      </c>
      <c r="I156" s="12">
        <v>17.7</v>
      </c>
      <c r="J156" s="9">
        <f t="shared" si="14"/>
        <v>0.9096045197740115</v>
      </c>
      <c r="K156" s="5">
        <v>13</v>
      </c>
    </row>
    <row r="157" spans="1:11" ht="15.75">
      <c r="A157" s="11">
        <v>127186</v>
      </c>
      <c r="B157" s="5" t="s">
        <v>48</v>
      </c>
      <c r="C157" s="19">
        <v>177636</v>
      </c>
      <c r="D157" s="5">
        <v>46.3</v>
      </c>
      <c r="E157" s="12">
        <v>45.8</v>
      </c>
      <c r="F157" s="12">
        <v>19.1</v>
      </c>
      <c r="G157" s="9">
        <f t="shared" si="13"/>
        <v>0.4170305676855896</v>
      </c>
      <c r="H157" s="12">
        <v>12.7</v>
      </c>
      <c r="I157" s="12">
        <v>15.2</v>
      </c>
      <c r="J157" s="9">
        <f t="shared" si="14"/>
        <v>0.8355263157894737</v>
      </c>
      <c r="K157" s="5">
        <v>12</v>
      </c>
    </row>
    <row r="158" spans="1:11" ht="15.75">
      <c r="A158" s="11">
        <v>127212</v>
      </c>
      <c r="B158" s="5" t="s">
        <v>48</v>
      </c>
      <c r="C158" s="19">
        <v>175372</v>
      </c>
      <c r="D158" s="5">
        <v>51.4</v>
      </c>
      <c r="E158" s="12">
        <v>48</v>
      </c>
      <c r="F158" s="12">
        <v>20.8</v>
      </c>
      <c r="G158" s="9">
        <f t="shared" si="13"/>
        <v>0.43333333333333335</v>
      </c>
      <c r="H158" s="12">
        <v>14</v>
      </c>
      <c r="I158" s="12">
        <v>15.5</v>
      </c>
      <c r="J158" s="9">
        <f t="shared" si="14"/>
        <v>0.9032258064516129</v>
      </c>
      <c r="K158" s="5">
        <v>12</v>
      </c>
    </row>
    <row r="159" spans="1:11" ht="15.75">
      <c r="A159" s="11">
        <v>127211</v>
      </c>
      <c r="B159" s="5" t="s">
        <v>48</v>
      </c>
      <c r="C159" s="19">
        <v>175372</v>
      </c>
      <c r="E159" s="14">
        <v>45.7</v>
      </c>
      <c r="F159" s="5">
        <v>20.5</v>
      </c>
      <c r="G159" s="9">
        <f t="shared" si="13"/>
        <v>0.4485776805251641</v>
      </c>
      <c r="H159" s="5">
        <v>12.8</v>
      </c>
      <c r="I159" s="5">
        <v>14.5</v>
      </c>
      <c r="J159" s="9">
        <f t="shared" si="14"/>
        <v>0.8827586206896553</v>
      </c>
      <c r="K159" s="5">
        <v>12</v>
      </c>
    </row>
    <row r="160" spans="1:11" ht="15.75">
      <c r="A160" s="11">
        <v>127214</v>
      </c>
      <c r="B160" s="5" t="s">
        <v>48</v>
      </c>
      <c r="C160" s="19">
        <v>177636</v>
      </c>
      <c r="D160" s="14">
        <v>33</v>
      </c>
      <c r="E160" s="13">
        <v>28</v>
      </c>
      <c r="F160" s="13">
        <v>13</v>
      </c>
      <c r="G160" s="9">
        <f t="shared" si="13"/>
        <v>0.4642857142857143</v>
      </c>
      <c r="H160" s="13">
        <v>8.1</v>
      </c>
      <c r="I160" s="13">
        <v>8.3</v>
      </c>
      <c r="J160" s="9">
        <f t="shared" si="14"/>
        <v>0.9759036144578312</v>
      </c>
      <c r="K160" s="5">
        <v>12</v>
      </c>
    </row>
    <row r="161" spans="1:11" ht="15.75">
      <c r="A161" s="11">
        <v>127091</v>
      </c>
      <c r="B161" s="5" t="s">
        <v>48</v>
      </c>
      <c r="C161" s="19">
        <v>175372</v>
      </c>
      <c r="D161" s="14">
        <v>41</v>
      </c>
      <c r="E161" s="5">
        <v>36</v>
      </c>
      <c r="F161" s="5">
        <v>16</v>
      </c>
      <c r="G161" s="9">
        <f t="shared" si="13"/>
        <v>0.4444444444444444</v>
      </c>
      <c r="H161" s="5">
        <v>10.2</v>
      </c>
      <c r="I161" s="5">
        <v>11.8</v>
      </c>
      <c r="J161" s="9">
        <f t="shared" si="14"/>
        <v>0.8644067796610169</v>
      </c>
      <c r="K161" s="5">
        <v>13</v>
      </c>
    </row>
    <row r="162" spans="1:11" ht="15.75">
      <c r="A162" s="11">
        <v>127202</v>
      </c>
      <c r="B162" s="5" t="s">
        <v>48</v>
      </c>
      <c r="C162" s="19">
        <v>143327</v>
      </c>
      <c r="D162" s="14">
        <v>38.2</v>
      </c>
      <c r="E162" s="14">
        <v>37.5</v>
      </c>
      <c r="F162" s="14">
        <v>16.5</v>
      </c>
      <c r="G162" s="9">
        <f t="shared" si="13"/>
        <v>0.44</v>
      </c>
      <c r="H162" s="5">
        <v>11</v>
      </c>
      <c r="I162" s="5">
        <v>13</v>
      </c>
      <c r="J162" s="9">
        <f t="shared" si="14"/>
        <v>0.8461538461538461</v>
      </c>
      <c r="K162" s="5">
        <v>12</v>
      </c>
    </row>
    <row r="163" spans="1:10" ht="15.75">
      <c r="A163" s="11">
        <v>127219</v>
      </c>
      <c r="B163" s="5" t="s">
        <v>48</v>
      </c>
      <c r="C163" s="19">
        <v>175372</v>
      </c>
      <c r="E163" s="5">
        <v>54.5</v>
      </c>
      <c r="F163" s="5">
        <v>17.7</v>
      </c>
      <c r="G163" s="9">
        <f t="shared" si="13"/>
        <v>0.3247706422018348</v>
      </c>
      <c r="H163" s="5">
        <v>18.4</v>
      </c>
      <c r="I163" s="5">
        <v>21</v>
      </c>
      <c r="J163" s="9">
        <f t="shared" si="14"/>
        <v>0.8761904761904761</v>
      </c>
    </row>
    <row r="164" spans="1:11" ht="15.75">
      <c r="A164" s="11">
        <v>127220</v>
      </c>
      <c r="B164" s="5" t="s">
        <v>48</v>
      </c>
      <c r="C164" s="19">
        <v>175372</v>
      </c>
      <c r="D164" s="5">
        <v>44.2</v>
      </c>
      <c r="E164" s="5">
        <v>43.5</v>
      </c>
      <c r="F164" s="5">
        <v>17.9</v>
      </c>
      <c r="G164" s="9">
        <f t="shared" si="13"/>
        <v>0.41149425287356317</v>
      </c>
      <c r="H164" s="5">
        <v>12.6</v>
      </c>
      <c r="I164" s="5">
        <v>14.8</v>
      </c>
      <c r="J164" s="9">
        <f t="shared" si="14"/>
        <v>0.8513513513513513</v>
      </c>
      <c r="K164" s="5">
        <v>11</v>
      </c>
    </row>
    <row r="165" spans="1:11" ht="15.75">
      <c r="A165" s="11">
        <v>127090</v>
      </c>
      <c r="B165" s="5" t="s">
        <v>48</v>
      </c>
      <c r="C165" s="19">
        <v>175372</v>
      </c>
      <c r="D165" s="14">
        <v>60.7</v>
      </c>
      <c r="E165" s="14">
        <v>56.8</v>
      </c>
      <c r="F165" s="14">
        <v>27.9</v>
      </c>
      <c r="G165" s="9">
        <f t="shared" si="13"/>
        <v>0.49119718309859156</v>
      </c>
      <c r="H165" s="5">
        <v>14.8</v>
      </c>
      <c r="I165" s="5">
        <v>17.9</v>
      </c>
      <c r="J165" s="9">
        <f t="shared" si="14"/>
        <v>0.8268156424581007</v>
      </c>
      <c r="K165" s="5">
        <v>15</v>
      </c>
    </row>
    <row r="166" spans="1:11" ht="15.75">
      <c r="A166" s="11">
        <v>127018</v>
      </c>
      <c r="B166" s="5" t="s">
        <v>48</v>
      </c>
      <c r="C166" s="19">
        <v>175372</v>
      </c>
      <c r="E166" s="14">
        <v>70.5</v>
      </c>
      <c r="F166" s="14">
        <v>25</v>
      </c>
      <c r="G166" s="9">
        <f t="shared" si="13"/>
        <v>0.3546099290780142</v>
      </c>
      <c r="H166" s="13">
        <v>22.4</v>
      </c>
      <c r="I166" s="12">
        <v>26.1</v>
      </c>
      <c r="J166" s="9">
        <f t="shared" si="14"/>
        <v>0.8582375478927202</v>
      </c>
      <c r="K166" s="5">
        <v>13</v>
      </c>
    </row>
    <row r="167" spans="1:10" ht="15.75">
      <c r="A167" s="11">
        <v>127189</v>
      </c>
      <c r="B167" s="5" t="s">
        <v>48</v>
      </c>
      <c r="C167" s="19">
        <v>175372</v>
      </c>
      <c r="E167" s="5">
        <v>57</v>
      </c>
      <c r="F167" s="5">
        <v>21.1</v>
      </c>
      <c r="G167" s="9">
        <f t="shared" si="13"/>
        <v>0.37017543859649127</v>
      </c>
      <c r="H167" s="5">
        <v>18.5</v>
      </c>
      <c r="I167" s="5">
        <v>20.5</v>
      </c>
      <c r="J167" s="9">
        <f t="shared" si="14"/>
        <v>0.9024390243902439</v>
      </c>
    </row>
    <row r="168" spans="1:10" ht="15.75">
      <c r="A168" s="11">
        <v>127246</v>
      </c>
      <c r="B168" s="5" t="s">
        <v>48</v>
      </c>
      <c r="C168" s="19">
        <v>175372</v>
      </c>
      <c r="D168" s="5">
        <v>56.7</v>
      </c>
      <c r="E168" s="12">
        <v>56</v>
      </c>
      <c r="F168" s="12">
        <v>22.8</v>
      </c>
      <c r="G168" s="9">
        <f t="shared" si="13"/>
        <v>0.40714285714285714</v>
      </c>
      <c r="H168" s="13">
        <v>17.4</v>
      </c>
      <c r="I168" s="12">
        <v>20</v>
      </c>
      <c r="J168" s="9">
        <f t="shared" si="14"/>
        <v>0.8699999999999999</v>
      </c>
    </row>
    <row r="169" spans="1:11" ht="15.75">
      <c r="A169" s="11">
        <v>127252</v>
      </c>
      <c r="B169" s="5" t="s">
        <v>48</v>
      </c>
      <c r="C169" s="19">
        <v>175372</v>
      </c>
      <c r="D169" s="5">
        <v>64.8</v>
      </c>
      <c r="E169" s="5">
        <v>63.3</v>
      </c>
      <c r="F169" s="5">
        <v>23.2</v>
      </c>
      <c r="G169" s="9">
        <f t="shared" si="13"/>
        <v>0.3665086887835703</v>
      </c>
      <c r="H169" s="5">
        <v>20.6</v>
      </c>
      <c r="I169" s="5">
        <v>23.9</v>
      </c>
      <c r="J169" s="9">
        <f t="shared" si="14"/>
        <v>0.8619246861924688</v>
      </c>
      <c r="K169" s="5">
        <v>14</v>
      </c>
    </row>
    <row r="170" spans="1:10" ht="15.75">
      <c r="A170" s="11">
        <v>127184</v>
      </c>
      <c r="B170" s="5" t="s">
        <v>48</v>
      </c>
      <c r="C170" s="19">
        <v>143327</v>
      </c>
      <c r="E170" s="14">
        <v>56.6</v>
      </c>
      <c r="F170" s="12">
        <v>24.7</v>
      </c>
      <c r="G170" s="9">
        <f t="shared" si="13"/>
        <v>0.4363957597173145</v>
      </c>
      <c r="H170" s="12"/>
      <c r="I170" s="12">
        <v>20.4</v>
      </c>
      <c r="J170" s="9"/>
    </row>
    <row r="171" spans="1:11" ht="15.75">
      <c r="A171" s="11">
        <v>127227</v>
      </c>
      <c r="B171" s="5" t="s">
        <v>48</v>
      </c>
      <c r="C171" s="19">
        <v>175372</v>
      </c>
      <c r="D171" s="5">
        <v>44.8</v>
      </c>
      <c r="E171" s="5">
        <v>42.6</v>
      </c>
      <c r="F171" s="5">
        <v>18.9</v>
      </c>
      <c r="G171" s="9">
        <f t="shared" si="13"/>
        <v>0.4436619718309859</v>
      </c>
      <c r="H171" s="5">
        <v>12</v>
      </c>
      <c r="I171" s="5">
        <v>13.8</v>
      </c>
      <c r="J171" s="9">
        <f>H171/I171</f>
        <v>0.8695652173913043</v>
      </c>
      <c r="K171" s="5">
        <v>13</v>
      </c>
    </row>
    <row r="172" spans="1:10" ht="15.75">
      <c r="A172" s="11">
        <v>127180</v>
      </c>
      <c r="B172" s="5" t="s">
        <v>48</v>
      </c>
      <c r="C172" s="19">
        <v>175372</v>
      </c>
      <c r="D172" s="5">
        <v>71</v>
      </c>
      <c r="E172" s="12">
        <v>68.4</v>
      </c>
      <c r="F172" s="12">
        <v>24.3</v>
      </c>
      <c r="G172" s="9">
        <f t="shared" si="13"/>
        <v>0.35526315789473684</v>
      </c>
      <c r="H172" s="12"/>
      <c r="I172" s="12">
        <v>26.6</v>
      </c>
      <c r="J172" s="9"/>
    </row>
    <row r="173" spans="1:10" ht="15.75">
      <c r="A173" s="11">
        <v>127250</v>
      </c>
      <c r="B173" s="5" t="s">
        <v>48</v>
      </c>
      <c r="C173" s="19">
        <v>175372</v>
      </c>
      <c r="D173" s="14">
        <v>65.2</v>
      </c>
      <c r="E173" s="14">
        <v>65.2</v>
      </c>
      <c r="F173" s="5">
        <v>25.6</v>
      </c>
      <c r="G173" s="9">
        <f t="shared" si="13"/>
        <v>0.39263803680981596</v>
      </c>
      <c r="H173" s="5">
        <v>21</v>
      </c>
      <c r="I173" s="5">
        <v>23.9</v>
      </c>
      <c r="J173" s="9">
        <f aca="true" t="shared" si="15" ref="J173:J194">H173/I173</f>
        <v>0.8786610878661089</v>
      </c>
    </row>
    <row r="174" spans="1:10" ht="15.75">
      <c r="A174" s="11">
        <v>127017</v>
      </c>
      <c r="B174" s="5" t="s">
        <v>48</v>
      </c>
      <c r="C174" s="19">
        <v>175372</v>
      </c>
      <c r="D174" s="14">
        <v>70.2</v>
      </c>
      <c r="E174" s="14">
        <v>70.2</v>
      </c>
      <c r="F174" s="5">
        <v>29.1</v>
      </c>
      <c r="G174" s="9">
        <f t="shared" si="13"/>
        <v>0.41452991452991456</v>
      </c>
      <c r="H174" s="14">
        <v>23.3</v>
      </c>
      <c r="I174" s="5">
        <v>23.5</v>
      </c>
      <c r="J174" s="9">
        <f t="shared" si="15"/>
        <v>0.9914893617021276</v>
      </c>
    </row>
    <row r="175" spans="1:11" ht="15.75">
      <c r="A175" s="11">
        <v>127264</v>
      </c>
      <c r="B175" s="5" t="s">
        <v>48</v>
      </c>
      <c r="C175" s="19">
        <v>175372</v>
      </c>
      <c r="D175" s="18">
        <v>52.7</v>
      </c>
      <c r="E175" s="18">
        <v>50.2</v>
      </c>
      <c r="F175" s="5">
        <v>23.7</v>
      </c>
      <c r="G175" s="9">
        <f t="shared" si="13"/>
        <v>0.4721115537848605</v>
      </c>
      <c r="H175" s="18">
        <v>13.2</v>
      </c>
      <c r="I175" s="5">
        <v>14.8</v>
      </c>
      <c r="J175" s="9">
        <f t="shared" si="15"/>
        <v>0.8918918918918918</v>
      </c>
      <c r="K175" s="5">
        <v>13</v>
      </c>
    </row>
    <row r="176" spans="1:11" ht="15.75">
      <c r="A176" s="11">
        <v>127183</v>
      </c>
      <c r="B176" s="5" t="s">
        <v>48</v>
      </c>
      <c r="C176" s="19">
        <v>175372</v>
      </c>
      <c r="D176" s="5">
        <v>76.5</v>
      </c>
      <c r="E176" s="5">
        <v>76.5</v>
      </c>
      <c r="F176" s="5">
        <v>30</v>
      </c>
      <c r="G176" s="9">
        <f t="shared" si="13"/>
        <v>0.39215686274509803</v>
      </c>
      <c r="H176" s="14">
        <v>25</v>
      </c>
      <c r="I176" s="5">
        <v>27.1</v>
      </c>
      <c r="J176" s="9">
        <f t="shared" si="15"/>
        <v>0.9225092250922509</v>
      </c>
      <c r="K176" s="5">
        <v>12</v>
      </c>
    </row>
    <row r="177" spans="1:11" ht="15.75">
      <c r="A177" s="11">
        <v>127194</v>
      </c>
      <c r="B177" s="5" t="s">
        <v>48</v>
      </c>
      <c r="C177" s="19">
        <v>177636</v>
      </c>
      <c r="E177" s="5">
        <v>49.1</v>
      </c>
      <c r="F177" s="5">
        <v>20.9</v>
      </c>
      <c r="G177" s="9">
        <f t="shared" si="13"/>
        <v>0.4256619144602851</v>
      </c>
      <c r="H177" s="5">
        <v>14</v>
      </c>
      <c r="I177" s="5">
        <v>16</v>
      </c>
      <c r="J177" s="9">
        <f t="shared" si="15"/>
        <v>0.875</v>
      </c>
      <c r="K177" s="5">
        <v>12</v>
      </c>
    </row>
    <row r="178" spans="1:10" ht="15.75">
      <c r="A178" s="11">
        <v>127188</v>
      </c>
      <c r="B178" s="5" t="s">
        <v>48</v>
      </c>
      <c r="C178" s="19">
        <v>177636</v>
      </c>
      <c r="E178" s="14">
        <v>42.2</v>
      </c>
      <c r="F178" s="14">
        <v>19.8</v>
      </c>
      <c r="G178" s="9">
        <f t="shared" si="13"/>
        <v>0.4691943127962085</v>
      </c>
      <c r="H178" s="5">
        <v>10.3</v>
      </c>
      <c r="I178" s="5">
        <v>12.8</v>
      </c>
      <c r="J178" s="9">
        <f t="shared" si="15"/>
        <v>0.8046875</v>
      </c>
    </row>
    <row r="179" spans="1:11" ht="15.75">
      <c r="A179" s="11">
        <v>127226</v>
      </c>
      <c r="B179" s="5" t="s">
        <v>48</v>
      </c>
      <c r="C179" s="19">
        <v>175372</v>
      </c>
      <c r="D179" s="5">
        <v>41.6</v>
      </c>
      <c r="E179" s="5">
        <v>41.6</v>
      </c>
      <c r="F179" s="5">
        <v>15.4</v>
      </c>
      <c r="G179" s="9">
        <f t="shared" si="13"/>
        <v>0.3701923076923077</v>
      </c>
      <c r="H179" s="5">
        <v>13</v>
      </c>
      <c r="I179" s="5">
        <v>14.6</v>
      </c>
      <c r="J179" s="9">
        <f t="shared" si="15"/>
        <v>0.8904109589041096</v>
      </c>
      <c r="K179" s="5">
        <v>12</v>
      </c>
    </row>
    <row r="180" spans="1:11" ht="15.75">
      <c r="A180" s="11">
        <v>127201</v>
      </c>
      <c r="B180" s="5" t="s">
        <v>48</v>
      </c>
      <c r="C180" s="19">
        <v>143327</v>
      </c>
      <c r="D180" s="12">
        <v>35.5</v>
      </c>
      <c r="E180" s="12">
        <v>35.5</v>
      </c>
      <c r="F180" s="12">
        <v>13.7</v>
      </c>
      <c r="G180" s="9">
        <f t="shared" si="13"/>
        <v>0.38591549295774646</v>
      </c>
      <c r="H180" s="12">
        <v>12</v>
      </c>
      <c r="I180" s="12">
        <v>12.9</v>
      </c>
      <c r="J180" s="9">
        <f t="shared" si="15"/>
        <v>0.9302325581395349</v>
      </c>
      <c r="K180" s="5">
        <v>11</v>
      </c>
    </row>
    <row r="181" spans="1:10" ht="15.75">
      <c r="A181" s="11">
        <v>127013</v>
      </c>
      <c r="B181" s="5" t="s">
        <v>48</v>
      </c>
      <c r="C181" s="19">
        <v>143327</v>
      </c>
      <c r="D181" s="14">
        <v>110.5</v>
      </c>
      <c r="E181" s="12">
        <v>101.6</v>
      </c>
      <c r="F181" s="12">
        <v>31.2</v>
      </c>
      <c r="G181" s="9">
        <f t="shared" si="13"/>
        <v>0.30708661417322836</v>
      </c>
      <c r="H181" s="14">
        <v>40</v>
      </c>
      <c r="I181" s="12">
        <v>46.3</v>
      </c>
      <c r="J181" s="9">
        <f t="shared" si="15"/>
        <v>0.8639308855291578</v>
      </c>
    </row>
    <row r="182" spans="1:11" ht="15.75">
      <c r="A182" s="11">
        <v>127217</v>
      </c>
      <c r="B182" s="5" t="s">
        <v>48</v>
      </c>
      <c r="C182" s="19">
        <v>175372</v>
      </c>
      <c r="D182" s="18">
        <v>31.5</v>
      </c>
      <c r="E182" s="12">
        <v>31.2</v>
      </c>
      <c r="F182" s="12">
        <v>14.1</v>
      </c>
      <c r="G182" s="9">
        <f aca="true" t="shared" si="16" ref="G182:G210">F182/E182</f>
        <v>0.4519230769230769</v>
      </c>
      <c r="H182" s="14">
        <v>9.2</v>
      </c>
      <c r="I182" s="12">
        <v>10</v>
      </c>
      <c r="J182" s="9">
        <f t="shared" si="15"/>
        <v>0.9199999999999999</v>
      </c>
      <c r="K182" s="5">
        <v>11</v>
      </c>
    </row>
    <row r="183" spans="1:11" ht="15.75">
      <c r="A183" s="11">
        <v>127208</v>
      </c>
      <c r="B183" s="5" t="s">
        <v>48</v>
      </c>
      <c r="C183" s="19">
        <v>175372</v>
      </c>
      <c r="D183" s="18">
        <v>32.6</v>
      </c>
      <c r="E183" s="5">
        <v>31.9</v>
      </c>
      <c r="F183" s="5">
        <v>13.3</v>
      </c>
      <c r="G183" s="9">
        <f t="shared" si="16"/>
        <v>0.41692789968652044</v>
      </c>
      <c r="H183" s="5">
        <v>10.2</v>
      </c>
      <c r="I183" s="5">
        <v>11.1</v>
      </c>
      <c r="J183" s="9">
        <f t="shared" si="15"/>
        <v>0.9189189189189189</v>
      </c>
      <c r="K183" s="5">
        <v>11</v>
      </c>
    </row>
    <row r="184" spans="1:11" ht="15.75">
      <c r="A184" s="11">
        <v>127251</v>
      </c>
      <c r="B184" s="5" t="s">
        <v>48</v>
      </c>
      <c r="C184" s="19">
        <v>208959</v>
      </c>
      <c r="D184" s="18"/>
      <c r="E184" s="5">
        <v>64.4</v>
      </c>
      <c r="F184" s="5">
        <v>29</v>
      </c>
      <c r="G184" s="9">
        <f t="shared" si="16"/>
        <v>0.45031055900621114</v>
      </c>
      <c r="H184" s="5">
        <v>17.8</v>
      </c>
      <c r="I184" s="5">
        <v>19.6</v>
      </c>
      <c r="J184" s="9">
        <f t="shared" si="15"/>
        <v>0.9081632653061225</v>
      </c>
      <c r="K184" s="5">
        <v>14</v>
      </c>
    </row>
    <row r="185" spans="1:11" ht="15.75">
      <c r="A185" s="11">
        <v>127218</v>
      </c>
      <c r="B185" s="5" t="s">
        <v>48</v>
      </c>
      <c r="C185" s="19">
        <v>177636</v>
      </c>
      <c r="D185" s="18">
        <v>32</v>
      </c>
      <c r="E185" s="5">
        <v>30.9</v>
      </c>
      <c r="F185" s="5">
        <v>15.5</v>
      </c>
      <c r="G185" s="9">
        <f t="shared" si="16"/>
        <v>0.5016181229773463</v>
      </c>
      <c r="H185" s="5">
        <v>8.1</v>
      </c>
      <c r="I185" s="5">
        <v>8.2</v>
      </c>
      <c r="J185" s="9">
        <f t="shared" si="15"/>
        <v>0.9878048780487805</v>
      </c>
      <c r="K185" s="5">
        <v>11</v>
      </c>
    </row>
    <row r="186" spans="1:10" ht="15.75">
      <c r="A186" s="11">
        <v>127027</v>
      </c>
      <c r="B186" s="5" t="s">
        <v>48</v>
      </c>
      <c r="C186" s="19">
        <v>143327</v>
      </c>
      <c r="D186" s="18">
        <v>57.7</v>
      </c>
      <c r="E186" s="11">
        <v>57.3</v>
      </c>
      <c r="F186" s="11">
        <v>18.7</v>
      </c>
      <c r="G186" s="9">
        <f t="shared" si="16"/>
        <v>0.3263525305410122</v>
      </c>
      <c r="H186" s="11">
        <v>19.3</v>
      </c>
      <c r="I186" s="11">
        <v>23.1</v>
      </c>
      <c r="J186" s="9">
        <f t="shared" si="15"/>
        <v>0.8354978354978355</v>
      </c>
    </row>
    <row r="187" spans="1:11" ht="15.75">
      <c r="A187" s="11">
        <v>127210</v>
      </c>
      <c r="B187" s="5" t="s">
        <v>48</v>
      </c>
      <c r="C187" s="19">
        <v>177636</v>
      </c>
      <c r="D187" s="14">
        <v>56.2</v>
      </c>
      <c r="E187" s="14">
        <v>55.5</v>
      </c>
      <c r="F187" s="14">
        <v>25.7</v>
      </c>
      <c r="G187" s="9">
        <f t="shared" si="16"/>
        <v>0.46306306306306305</v>
      </c>
      <c r="H187" s="5">
        <v>14.6</v>
      </c>
      <c r="I187" s="5">
        <v>17.3</v>
      </c>
      <c r="J187" s="9">
        <f t="shared" si="15"/>
        <v>0.8439306358381502</v>
      </c>
      <c r="K187" s="5">
        <v>14</v>
      </c>
    </row>
    <row r="188" spans="1:11" ht="15.75">
      <c r="A188" s="11">
        <v>127204</v>
      </c>
      <c r="B188" s="5" t="s">
        <v>48</v>
      </c>
      <c r="C188" s="19">
        <v>177636</v>
      </c>
      <c r="D188" s="14">
        <v>71.9</v>
      </c>
      <c r="E188" s="5">
        <v>42.6</v>
      </c>
      <c r="F188" s="5">
        <v>21.6</v>
      </c>
      <c r="G188" s="9">
        <f t="shared" si="16"/>
        <v>0.5070422535211268</v>
      </c>
      <c r="H188" s="5">
        <v>11.2</v>
      </c>
      <c r="I188" s="5">
        <v>12</v>
      </c>
      <c r="J188" s="9">
        <f t="shared" si="15"/>
        <v>0.9333333333333332</v>
      </c>
      <c r="K188" s="18">
        <v>11</v>
      </c>
    </row>
    <row r="189" spans="1:10" ht="15.75">
      <c r="A189" s="11">
        <v>127249</v>
      </c>
      <c r="B189" s="5" t="s">
        <v>48</v>
      </c>
      <c r="C189" s="19">
        <v>175372</v>
      </c>
      <c r="D189" s="5">
        <v>62.5</v>
      </c>
      <c r="E189" s="5">
        <v>62.5</v>
      </c>
      <c r="F189" s="5">
        <v>20.3</v>
      </c>
      <c r="G189" s="9">
        <f t="shared" si="16"/>
        <v>0.32480000000000003</v>
      </c>
      <c r="H189" s="5">
        <v>20.7</v>
      </c>
      <c r="I189" s="5">
        <v>24.8</v>
      </c>
      <c r="J189" s="9">
        <f t="shared" si="15"/>
        <v>0.8346774193548386</v>
      </c>
    </row>
    <row r="190" spans="1:10" ht="15.75">
      <c r="A190" s="11">
        <v>127222</v>
      </c>
      <c r="B190" s="5" t="s">
        <v>48</v>
      </c>
      <c r="C190" s="19">
        <v>177636</v>
      </c>
      <c r="D190" s="14">
        <v>60</v>
      </c>
      <c r="E190" s="14">
        <v>60</v>
      </c>
      <c r="F190" s="18">
        <v>22.1</v>
      </c>
      <c r="G190" s="9">
        <f t="shared" si="16"/>
        <v>0.36833333333333335</v>
      </c>
      <c r="H190" s="5">
        <v>19.1</v>
      </c>
      <c r="I190" s="5">
        <v>23.5</v>
      </c>
      <c r="J190" s="9">
        <f t="shared" si="15"/>
        <v>0.8127659574468086</v>
      </c>
    </row>
    <row r="191" spans="1:10" ht="15.75">
      <c r="A191" s="11">
        <v>127213</v>
      </c>
      <c r="B191" s="5" t="s">
        <v>48</v>
      </c>
      <c r="C191" s="19">
        <v>175372</v>
      </c>
      <c r="D191" s="18"/>
      <c r="E191" s="12">
        <v>39.6</v>
      </c>
      <c r="F191" s="12">
        <v>17.3</v>
      </c>
      <c r="G191" s="9">
        <f t="shared" si="16"/>
        <v>0.43686868686868685</v>
      </c>
      <c r="H191" s="14">
        <v>11.3</v>
      </c>
      <c r="I191" s="14">
        <v>12.4</v>
      </c>
      <c r="J191" s="9">
        <f t="shared" si="15"/>
        <v>0.9112903225806452</v>
      </c>
    </row>
    <row r="192" spans="1:11" ht="15.75">
      <c r="A192" s="11">
        <v>127215</v>
      </c>
      <c r="B192" s="5" t="s">
        <v>48</v>
      </c>
      <c r="C192" s="19">
        <v>177636</v>
      </c>
      <c r="D192" s="18">
        <v>52</v>
      </c>
      <c r="E192" s="12">
        <v>51</v>
      </c>
      <c r="F192" s="12">
        <v>22.1</v>
      </c>
      <c r="G192" s="9">
        <f t="shared" si="16"/>
        <v>0.43333333333333335</v>
      </c>
      <c r="H192" s="12">
        <v>14.9</v>
      </c>
      <c r="I192" s="13">
        <v>16.35</v>
      </c>
      <c r="J192" s="9">
        <f t="shared" si="15"/>
        <v>0.91131498470948</v>
      </c>
      <c r="K192" s="5">
        <v>15</v>
      </c>
    </row>
    <row r="193" spans="1:11" ht="15.75">
      <c r="A193" s="11">
        <v>127203</v>
      </c>
      <c r="B193" s="5" t="s">
        <v>48</v>
      </c>
      <c r="C193" s="19">
        <v>175372</v>
      </c>
      <c r="D193" s="18">
        <v>32.8</v>
      </c>
      <c r="E193" s="5">
        <v>27.4</v>
      </c>
      <c r="F193" s="5">
        <v>11.1</v>
      </c>
      <c r="G193" s="9">
        <f t="shared" si="16"/>
        <v>0.4051094890510949</v>
      </c>
      <c r="H193" s="5">
        <v>8.1</v>
      </c>
      <c r="I193" s="5">
        <v>9.1</v>
      </c>
      <c r="J193" s="9">
        <f t="shared" si="15"/>
        <v>0.8901098901098901</v>
      </c>
      <c r="K193" s="5">
        <v>13</v>
      </c>
    </row>
    <row r="194" spans="1:11" ht="15.75">
      <c r="A194" s="11">
        <v>127205</v>
      </c>
      <c r="B194" s="5" t="s">
        <v>48</v>
      </c>
      <c r="C194" s="19">
        <v>143327</v>
      </c>
      <c r="D194" s="18"/>
      <c r="E194" s="18">
        <v>28.8</v>
      </c>
      <c r="F194" s="18">
        <v>12.5</v>
      </c>
      <c r="G194" s="9">
        <f t="shared" si="16"/>
        <v>0.4340277777777778</v>
      </c>
      <c r="H194" s="5">
        <v>8.2</v>
      </c>
      <c r="I194" s="5">
        <v>9.3</v>
      </c>
      <c r="J194" s="9">
        <f t="shared" si="15"/>
        <v>0.8817204301075268</v>
      </c>
      <c r="K194" s="5">
        <v>12</v>
      </c>
    </row>
    <row r="195" spans="1:11" ht="15.75">
      <c r="A195" s="11">
        <v>127261</v>
      </c>
      <c r="B195" s="5" t="s">
        <v>48</v>
      </c>
      <c r="C195" s="19">
        <v>175372</v>
      </c>
      <c r="D195" s="18"/>
      <c r="E195" s="18">
        <v>20.6</v>
      </c>
      <c r="F195" s="18">
        <v>8.7</v>
      </c>
      <c r="G195" s="9">
        <f t="shared" si="16"/>
        <v>0.42233009708737856</v>
      </c>
      <c r="I195" s="5">
        <v>6.9</v>
      </c>
      <c r="J195" s="9"/>
      <c r="K195" s="5">
        <v>12</v>
      </c>
    </row>
    <row r="196" spans="1:11" ht="15.75">
      <c r="A196" s="11">
        <v>127216</v>
      </c>
      <c r="B196" s="5" t="s">
        <v>48</v>
      </c>
      <c r="C196" s="19">
        <v>175372</v>
      </c>
      <c r="D196" s="18"/>
      <c r="E196" s="18">
        <v>27</v>
      </c>
      <c r="F196" s="18">
        <v>13</v>
      </c>
      <c r="G196" s="9">
        <f t="shared" si="16"/>
        <v>0.48148148148148145</v>
      </c>
      <c r="I196" s="5">
        <v>8.2</v>
      </c>
      <c r="J196" s="9"/>
      <c r="K196" s="5">
        <v>13</v>
      </c>
    </row>
    <row r="197" spans="1:11" ht="15.75">
      <c r="A197" s="11">
        <v>127197</v>
      </c>
      <c r="B197" s="5" t="s">
        <v>48</v>
      </c>
      <c r="C197" s="19">
        <v>175372</v>
      </c>
      <c r="D197" s="12">
        <v>35.7</v>
      </c>
      <c r="E197" s="12">
        <v>35.7</v>
      </c>
      <c r="F197" s="12">
        <v>16.7</v>
      </c>
      <c r="G197" s="9">
        <f t="shared" si="16"/>
        <v>0.4677871148459383</v>
      </c>
      <c r="H197" s="12">
        <v>9.4</v>
      </c>
      <c r="I197" s="12">
        <v>11</v>
      </c>
      <c r="J197" s="9">
        <f aca="true" t="shared" si="17" ref="J197:J202">H197/I197</f>
        <v>0.8545454545454546</v>
      </c>
      <c r="K197" s="5">
        <v>11</v>
      </c>
    </row>
    <row r="198" spans="1:11" ht="15.75">
      <c r="A198" s="11">
        <v>127221</v>
      </c>
      <c r="B198" s="5" t="s">
        <v>48</v>
      </c>
      <c r="C198" s="19">
        <v>143327</v>
      </c>
      <c r="D198" s="18">
        <v>22.9</v>
      </c>
      <c r="E198" s="5">
        <v>22.5</v>
      </c>
      <c r="F198" s="5">
        <v>10</v>
      </c>
      <c r="G198" s="9">
        <f t="shared" si="16"/>
        <v>0.4444444444444444</v>
      </c>
      <c r="H198" s="5">
        <v>7.5</v>
      </c>
      <c r="I198" s="5">
        <v>7.1</v>
      </c>
      <c r="J198" s="9">
        <f t="shared" si="17"/>
        <v>1.0563380281690142</v>
      </c>
      <c r="K198" s="5">
        <v>12</v>
      </c>
    </row>
    <row r="199" spans="1:11" ht="15.75">
      <c r="A199" s="11">
        <v>127206</v>
      </c>
      <c r="B199" s="5" t="s">
        <v>48</v>
      </c>
      <c r="C199" s="19">
        <v>143327</v>
      </c>
      <c r="D199" s="18">
        <v>34.6</v>
      </c>
      <c r="E199" s="5">
        <v>33.6</v>
      </c>
      <c r="F199" s="5">
        <v>14.5</v>
      </c>
      <c r="G199" s="9">
        <f t="shared" si="16"/>
        <v>0.431547619047619</v>
      </c>
      <c r="H199" s="5">
        <v>10</v>
      </c>
      <c r="I199" s="5">
        <v>10.9</v>
      </c>
      <c r="J199" s="9">
        <f t="shared" si="17"/>
        <v>0.9174311926605504</v>
      </c>
      <c r="K199" s="5">
        <v>11</v>
      </c>
    </row>
    <row r="200" spans="1:10" ht="15.75">
      <c r="A200" s="11">
        <v>127182</v>
      </c>
      <c r="B200" s="5" t="s">
        <v>47</v>
      </c>
      <c r="C200" s="19">
        <v>143322</v>
      </c>
      <c r="D200" s="14">
        <v>65</v>
      </c>
      <c r="E200" s="14">
        <v>65</v>
      </c>
      <c r="F200" s="5">
        <v>23.4</v>
      </c>
      <c r="G200" s="9">
        <f t="shared" si="16"/>
        <v>0.36</v>
      </c>
      <c r="H200" s="5">
        <v>21.5</v>
      </c>
      <c r="I200" s="5">
        <v>23.8</v>
      </c>
      <c r="J200" s="9">
        <f t="shared" si="17"/>
        <v>0.9033613445378151</v>
      </c>
    </row>
    <row r="201" spans="1:11" ht="15.75">
      <c r="A201" s="11">
        <v>127195</v>
      </c>
      <c r="B201" s="5" t="s">
        <v>47</v>
      </c>
      <c r="C201" s="19">
        <v>143322</v>
      </c>
      <c r="D201" s="12">
        <v>53.3</v>
      </c>
      <c r="E201" s="12">
        <v>53.3</v>
      </c>
      <c r="F201" s="12">
        <v>18.5</v>
      </c>
      <c r="G201" s="9">
        <f t="shared" si="16"/>
        <v>0.34709193245778613</v>
      </c>
      <c r="H201" s="13">
        <v>16.5</v>
      </c>
      <c r="I201" s="12">
        <v>20.6</v>
      </c>
      <c r="J201" s="9">
        <f t="shared" si="17"/>
        <v>0.8009708737864077</v>
      </c>
      <c r="K201" s="5">
        <v>12</v>
      </c>
    </row>
    <row r="202" spans="1:11" ht="15.75">
      <c r="A202" s="11">
        <v>127192</v>
      </c>
      <c r="B202" s="5" t="s">
        <v>47</v>
      </c>
      <c r="C202" s="19">
        <v>143322</v>
      </c>
      <c r="D202" s="5">
        <v>48.8</v>
      </c>
      <c r="E202" s="12">
        <v>46.4</v>
      </c>
      <c r="F202" s="12">
        <v>17.4</v>
      </c>
      <c r="G202" s="9">
        <f t="shared" si="16"/>
        <v>0.375</v>
      </c>
      <c r="H202" s="13">
        <v>14.2</v>
      </c>
      <c r="I202" s="12">
        <v>16</v>
      </c>
      <c r="J202" s="9">
        <f t="shared" si="17"/>
        <v>0.8875</v>
      </c>
      <c r="K202" s="5">
        <v>13</v>
      </c>
    </row>
    <row r="203" spans="1:10" ht="15.75">
      <c r="A203" s="11">
        <v>127225</v>
      </c>
      <c r="B203" s="5" t="s">
        <v>47</v>
      </c>
      <c r="C203" s="19">
        <v>143322</v>
      </c>
      <c r="E203" s="5">
        <v>74.2</v>
      </c>
      <c r="F203" s="5">
        <v>29.2</v>
      </c>
      <c r="G203" s="9">
        <f t="shared" si="16"/>
        <v>0.3935309973045822</v>
      </c>
      <c r="I203" s="5">
        <v>26.3</v>
      </c>
      <c r="J203" s="9"/>
    </row>
    <row r="204" spans="1:11" ht="15.75">
      <c r="A204" s="11">
        <v>127198</v>
      </c>
      <c r="B204" s="5" t="s">
        <v>47</v>
      </c>
      <c r="C204" s="19">
        <v>143322</v>
      </c>
      <c r="D204" s="5">
        <v>40.5</v>
      </c>
      <c r="E204" s="12">
        <v>39.9</v>
      </c>
      <c r="F204" s="12">
        <v>16.3</v>
      </c>
      <c r="G204" s="9">
        <f t="shared" si="16"/>
        <v>0.4085213032581454</v>
      </c>
      <c r="H204" s="13">
        <v>12</v>
      </c>
      <c r="I204" s="12">
        <v>13.5</v>
      </c>
      <c r="J204" s="9">
        <f aca="true" t="shared" si="18" ref="J204:J210">H204/I204</f>
        <v>0.8888888888888888</v>
      </c>
      <c r="K204" s="5">
        <v>13</v>
      </c>
    </row>
    <row r="205" spans="1:10" ht="15.75">
      <c r="A205" s="11">
        <v>127199</v>
      </c>
      <c r="B205" s="5" t="s">
        <v>47</v>
      </c>
      <c r="C205" s="19">
        <v>143322</v>
      </c>
      <c r="D205" s="5">
        <v>37.5</v>
      </c>
      <c r="E205" s="12">
        <v>36.9</v>
      </c>
      <c r="F205" s="12">
        <v>15.3</v>
      </c>
      <c r="G205" s="9">
        <f t="shared" si="16"/>
        <v>0.41463414634146345</v>
      </c>
      <c r="H205" s="13">
        <v>10.8</v>
      </c>
      <c r="I205" s="12">
        <v>12.3</v>
      </c>
      <c r="J205" s="9">
        <f t="shared" si="18"/>
        <v>0.8780487804878049</v>
      </c>
    </row>
    <row r="206" spans="1:11" ht="15.75">
      <c r="A206" s="11">
        <v>127247</v>
      </c>
      <c r="B206" s="5" t="s">
        <v>47</v>
      </c>
      <c r="C206" s="19">
        <v>143322</v>
      </c>
      <c r="D206" s="5">
        <v>42.5</v>
      </c>
      <c r="E206" s="5">
        <v>42.5</v>
      </c>
      <c r="F206" s="5">
        <v>15.2</v>
      </c>
      <c r="G206" s="9">
        <f t="shared" si="16"/>
        <v>0.3576470588235294</v>
      </c>
      <c r="H206" s="14">
        <v>13.2</v>
      </c>
      <c r="I206" s="5">
        <v>16</v>
      </c>
      <c r="J206" s="9">
        <f t="shared" si="18"/>
        <v>0.825</v>
      </c>
      <c r="K206" s="5">
        <v>11</v>
      </c>
    </row>
    <row r="207" spans="1:11" ht="15.75">
      <c r="A207" s="11">
        <v>127023</v>
      </c>
      <c r="B207" s="5" t="s">
        <v>47</v>
      </c>
      <c r="C207" s="19">
        <v>143322</v>
      </c>
      <c r="D207" s="5">
        <v>20.1</v>
      </c>
      <c r="E207" s="5">
        <v>19.5</v>
      </c>
      <c r="F207" s="5">
        <v>6.3</v>
      </c>
      <c r="G207" s="9">
        <f t="shared" si="16"/>
        <v>0.3230769230769231</v>
      </c>
      <c r="H207" s="5">
        <v>6.9</v>
      </c>
      <c r="I207" s="5">
        <v>7.7</v>
      </c>
      <c r="J207" s="9">
        <f t="shared" si="18"/>
        <v>0.8961038961038962</v>
      </c>
      <c r="K207" s="5">
        <v>11</v>
      </c>
    </row>
    <row r="208" spans="1:11" ht="15.75">
      <c r="A208" s="11">
        <v>127224</v>
      </c>
      <c r="B208" s="5" t="s">
        <v>47</v>
      </c>
      <c r="C208" s="19">
        <v>143322</v>
      </c>
      <c r="D208" s="5">
        <v>40.2</v>
      </c>
      <c r="E208" s="5">
        <v>33.8</v>
      </c>
      <c r="F208" s="5">
        <v>16.5</v>
      </c>
      <c r="G208" s="9">
        <f t="shared" si="16"/>
        <v>0.48816568047337283</v>
      </c>
      <c r="H208" s="5">
        <v>9.8</v>
      </c>
      <c r="I208" s="5">
        <v>10.5</v>
      </c>
      <c r="J208" s="9">
        <f t="shared" si="18"/>
        <v>0.9333333333333333</v>
      </c>
      <c r="K208" s="5">
        <v>15</v>
      </c>
    </row>
    <row r="209" spans="1:11" ht="15.75">
      <c r="A209" s="11">
        <v>127223</v>
      </c>
      <c r="B209" s="5" t="s">
        <v>47</v>
      </c>
      <c r="C209" s="19">
        <v>143322</v>
      </c>
      <c r="E209" s="5">
        <v>32.6</v>
      </c>
      <c r="F209" s="5">
        <v>15.2</v>
      </c>
      <c r="G209" s="9">
        <f t="shared" si="16"/>
        <v>0.4662576687116564</v>
      </c>
      <c r="H209" s="5">
        <v>8.8</v>
      </c>
      <c r="I209" s="5">
        <v>10.5</v>
      </c>
      <c r="J209" s="9">
        <f t="shared" si="18"/>
        <v>0.8380952380952381</v>
      </c>
      <c r="K209" s="5">
        <v>11</v>
      </c>
    </row>
    <row r="210" spans="1:11" ht="15.75">
      <c r="A210" s="11">
        <v>127185</v>
      </c>
      <c r="B210" s="5" t="s">
        <v>47</v>
      </c>
      <c r="C210" s="19">
        <v>143322</v>
      </c>
      <c r="D210" s="5">
        <v>47.8</v>
      </c>
      <c r="E210" s="5">
        <v>47.8</v>
      </c>
      <c r="F210" s="5">
        <v>19.5</v>
      </c>
      <c r="G210" s="9">
        <f t="shared" si="16"/>
        <v>0.4079497907949791</v>
      </c>
      <c r="H210" s="5">
        <v>15.4</v>
      </c>
      <c r="I210" s="5">
        <v>16.5</v>
      </c>
      <c r="J210" s="9">
        <f t="shared" si="18"/>
        <v>0.9333333333333333</v>
      </c>
      <c r="K210" s="5">
        <v>15</v>
      </c>
    </row>
    <row r="211" spans="3:10" ht="18.75">
      <c r="C211" s="8" t="s">
        <v>65</v>
      </c>
      <c r="G211" s="9"/>
      <c r="J211" s="9"/>
    </row>
    <row r="212" spans="1:11" ht="15.75">
      <c r="A212" s="11">
        <v>127244</v>
      </c>
      <c r="B212" s="5" t="s">
        <v>59</v>
      </c>
      <c r="C212" s="19">
        <v>208955</v>
      </c>
      <c r="E212" s="5">
        <v>24.1</v>
      </c>
      <c r="F212" s="5">
        <v>10.5</v>
      </c>
      <c r="G212" s="9">
        <f>F212/E212</f>
        <v>0.4356846473029045</v>
      </c>
      <c r="H212" s="5">
        <v>7.9</v>
      </c>
      <c r="I212" s="5">
        <v>8.5</v>
      </c>
      <c r="J212" s="9">
        <f>H212/I212</f>
        <v>0.9294117647058824</v>
      </c>
      <c r="K212" s="5">
        <v>11</v>
      </c>
    </row>
    <row r="213" spans="1:11" ht="15.75">
      <c r="A213" s="11">
        <v>127242</v>
      </c>
      <c r="B213" s="5" t="s">
        <v>59</v>
      </c>
      <c r="C213" s="19">
        <v>208955</v>
      </c>
      <c r="E213" s="5">
        <v>29.8</v>
      </c>
      <c r="F213" s="5">
        <v>12.5</v>
      </c>
      <c r="G213" s="9">
        <f>F213/E213</f>
        <v>0.41946308724832215</v>
      </c>
      <c r="H213" s="5">
        <v>9.3</v>
      </c>
      <c r="I213" s="5">
        <v>10.5</v>
      </c>
      <c r="J213" s="9">
        <f>H213/I213</f>
        <v>0.8857142857142858</v>
      </c>
      <c r="K213" s="5">
        <v>12</v>
      </c>
    </row>
    <row r="214" spans="1:11" ht="15.75">
      <c r="A214" s="11">
        <v>127243</v>
      </c>
      <c r="B214" s="5" t="s">
        <v>59</v>
      </c>
      <c r="C214" s="19">
        <v>208955</v>
      </c>
      <c r="D214" s="5">
        <v>28.7</v>
      </c>
      <c r="E214" s="5">
        <v>28.7</v>
      </c>
      <c r="F214" s="5">
        <v>12.2</v>
      </c>
      <c r="G214" s="9">
        <f>F214/E214</f>
        <v>0.4250871080139373</v>
      </c>
      <c r="H214" s="5">
        <v>8.6</v>
      </c>
      <c r="I214" s="5">
        <v>10</v>
      </c>
      <c r="J214" s="9">
        <f>H214/I214</f>
        <v>0.86</v>
      </c>
      <c r="K214" s="5">
        <v>11</v>
      </c>
    </row>
    <row r="215" spans="1:11" ht="15.75">
      <c r="A215" s="11">
        <v>127241</v>
      </c>
      <c r="B215" s="5" t="s">
        <v>59</v>
      </c>
      <c r="C215" s="19">
        <v>208955</v>
      </c>
      <c r="D215" s="5">
        <v>27.4</v>
      </c>
      <c r="E215" s="5">
        <v>27</v>
      </c>
      <c r="F215" s="5">
        <v>11.3</v>
      </c>
      <c r="G215" s="9">
        <f>F215/E215</f>
        <v>0.41851851851851857</v>
      </c>
      <c r="H215" s="5">
        <v>8.2</v>
      </c>
      <c r="I215" s="5">
        <v>9.2</v>
      </c>
      <c r="J215" s="9">
        <f>H215/I215</f>
        <v>0.8913043478260869</v>
      </c>
      <c r="K215" s="5">
        <v>12</v>
      </c>
    </row>
    <row r="216" spans="3:10" ht="18.75">
      <c r="C216" s="8" t="s">
        <v>10</v>
      </c>
      <c r="G216" s="9"/>
      <c r="J216" s="9"/>
    </row>
    <row r="217" spans="1:11" ht="15.75">
      <c r="A217" s="11">
        <v>127235</v>
      </c>
      <c r="B217" s="5" t="s">
        <v>43</v>
      </c>
      <c r="C217" s="5">
        <v>62504</v>
      </c>
      <c r="D217" s="5">
        <v>49.1</v>
      </c>
      <c r="E217" s="5">
        <v>49.1</v>
      </c>
      <c r="F217" s="5">
        <v>22</v>
      </c>
      <c r="G217" s="9">
        <f>F217/E217</f>
        <v>0.4480651731160896</v>
      </c>
      <c r="H217" s="5">
        <v>13</v>
      </c>
      <c r="I217" s="5">
        <v>14.8</v>
      </c>
      <c r="J217" s="9">
        <f>H217/I217</f>
        <v>0.8783783783783783</v>
      </c>
      <c r="K217" s="5">
        <v>14</v>
      </c>
    </row>
    <row r="218" spans="1:11" ht="15.75">
      <c r="A218" s="11">
        <v>127234</v>
      </c>
      <c r="B218" s="5" t="s">
        <v>43</v>
      </c>
      <c r="C218" s="5">
        <v>62504</v>
      </c>
      <c r="E218" s="5">
        <v>43.8</v>
      </c>
      <c r="F218" s="5">
        <v>19.5</v>
      </c>
      <c r="G218" s="9">
        <f>F218/E218</f>
        <v>0.4452054794520548</v>
      </c>
      <c r="H218" s="5">
        <v>12.3</v>
      </c>
      <c r="I218" s="5">
        <v>13.6</v>
      </c>
      <c r="J218" s="9">
        <f>H218/I218</f>
        <v>0.9044117647058825</v>
      </c>
      <c r="K218" s="5">
        <v>12</v>
      </c>
    </row>
    <row r="219" spans="1:11" ht="15.75">
      <c r="A219" s="11">
        <v>127237</v>
      </c>
      <c r="B219" s="5" t="s">
        <v>43</v>
      </c>
      <c r="C219" s="5">
        <v>62504</v>
      </c>
      <c r="D219" s="5">
        <v>41.1</v>
      </c>
      <c r="E219" s="5">
        <v>41.1</v>
      </c>
      <c r="F219" s="5">
        <v>14.8</v>
      </c>
      <c r="G219" s="9">
        <f>F219/E219</f>
        <v>0.36009732360097324</v>
      </c>
      <c r="H219" s="5">
        <v>13.2</v>
      </c>
      <c r="I219" s="5">
        <v>15.3</v>
      </c>
      <c r="J219" s="9">
        <f>H219/I219</f>
        <v>0.8627450980392156</v>
      </c>
      <c r="K219" s="5">
        <v>17</v>
      </c>
    </row>
    <row r="220" spans="7:10" ht="15.75">
      <c r="G220" s="9"/>
      <c r="J220" s="9"/>
    </row>
    <row r="221" spans="1:11" ht="15.75">
      <c r="A221" s="11">
        <v>127232</v>
      </c>
      <c r="B221" s="5" t="s">
        <v>40</v>
      </c>
      <c r="C221" s="5">
        <v>10093</v>
      </c>
      <c r="D221" s="5">
        <v>36.6</v>
      </c>
      <c r="E221" s="5">
        <v>35</v>
      </c>
      <c r="F221" s="5">
        <v>14.2</v>
      </c>
      <c r="G221" s="9">
        <f aca="true" t="shared" si="19" ref="G221:G226">F221/E221</f>
        <v>0.4057142857142857</v>
      </c>
      <c r="H221" s="5">
        <v>10.6</v>
      </c>
      <c r="I221" s="5">
        <v>13</v>
      </c>
      <c r="J221" s="9">
        <f aca="true" t="shared" si="20" ref="J221:J226">H221/I221</f>
        <v>0.8153846153846154</v>
      </c>
      <c r="K221" s="5">
        <v>14</v>
      </c>
    </row>
    <row r="222" spans="1:11" ht="15.75">
      <c r="A222" s="11">
        <v>127233</v>
      </c>
      <c r="B222" s="5" t="s">
        <v>40</v>
      </c>
      <c r="C222" s="5">
        <v>10093</v>
      </c>
      <c r="D222" s="5">
        <v>21</v>
      </c>
      <c r="E222" s="5">
        <v>21</v>
      </c>
      <c r="F222" s="5">
        <v>8.5</v>
      </c>
      <c r="G222" s="9">
        <f t="shared" si="19"/>
        <v>0.40476190476190477</v>
      </c>
      <c r="H222" s="5">
        <v>6.9</v>
      </c>
      <c r="I222" s="5">
        <v>7.5</v>
      </c>
      <c r="J222" s="9">
        <f t="shared" si="20"/>
        <v>0.92</v>
      </c>
      <c r="K222" s="5">
        <v>11</v>
      </c>
    </row>
    <row r="223" spans="1:11" ht="15.75">
      <c r="A223" s="11">
        <v>127229</v>
      </c>
      <c r="B223" s="5" t="s">
        <v>40</v>
      </c>
      <c r="C223" s="5">
        <v>56394</v>
      </c>
      <c r="D223" s="5">
        <v>51.2</v>
      </c>
      <c r="E223" s="5">
        <v>50.4</v>
      </c>
      <c r="F223" s="5">
        <v>21.2</v>
      </c>
      <c r="G223" s="9">
        <f t="shared" si="19"/>
        <v>0.42063492063492064</v>
      </c>
      <c r="H223" s="5">
        <v>14</v>
      </c>
      <c r="I223" s="5">
        <v>17.4</v>
      </c>
      <c r="J223" s="9">
        <f t="shared" si="20"/>
        <v>0.8045977011494253</v>
      </c>
      <c r="K223" s="5">
        <v>15</v>
      </c>
    </row>
    <row r="224" spans="1:10" ht="15.75">
      <c r="A224" s="11">
        <v>127228</v>
      </c>
      <c r="B224" s="5" t="s">
        <v>40</v>
      </c>
      <c r="C224" s="5">
        <v>56394</v>
      </c>
      <c r="E224" s="5">
        <v>54.8</v>
      </c>
      <c r="F224" s="5">
        <v>19.9</v>
      </c>
      <c r="G224" s="9">
        <f t="shared" si="19"/>
        <v>0.36313868613138683</v>
      </c>
      <c r="H224" s="5">
        <v>17.2</v>
      </c>
      <c r="I224" s="5">
        <v>21</v>
      </c>
      <c r="J224" s="9">
        <f t="shared" si="20"/>
        <v>0.819047619047619</v>
      </c>
    </row>
    <row r="225" spans="1:11" ht="15.75">
      <c r="A225" s="11">
        <v>127230</v>
      </c>
      <c r="B225" s="5" t="s">
        <v>40</v>
      </c>
      <c r="C225" s="5">
        <v>56394</v>
      </c>
      <c r="D225" s="5">
        <v>56.9</v>
      </c>
      <c r="E225" s="5">
        <v>56.9</v>
      </c>
      <c r="F225" s="5">
        <v>25.6</v>
      </c>
      <c r="G225" s="9">
        <f t="shared" si="19"/>
        <v>0.4499121265377856</v>
      </c>
      <c r="H225" s="5">
        <v>15.3</v>
      </c>
      <c r="I225" s="5">
        <v>17.1</v>
      </c>
      <c r="J225" s="9">
        <f t="shared" si="20"/>
        <v>0.8947368421052632</v>
      </c>
      <c r="K225" s="5">
        <v>14</v>
      </c>
    </row>
    <row r="226" spans="1:11" ht="15.75">
      <c r="A226" s="11">
        <v>127231</v>
      </c>
      <c r="B226" s="5" t="s">
        <v>40</v>
      </c>
      <c r="C226" s="5">
        <v>56394</v>
      </c>
      <c r="D226" s="5">
        <v>38.3</v>
      </c>
      <c r="E226" s="5">
        <v>38.3</v>
      </c>
      <c r="F226" s="5">
        <v>16.7</v>
      </c>
      <c r="G226" s="9">
        <f t="shared" si="19"/>
        <v>0.4360313315926893</v>
      </c>
      <c r="H226" s="5">
        <v>10.4</v>
      </c>
      <c r="I226" s="5">
        <v>12.8</v>
      </c>
      <c r="J226" s="9">
        <f t="shared" si="20"/>
        <v>0.8125</v>
      </c>
      <c r="K226" s="5">
        <v>13</v>
      </c>
    </row>
    <row r="227" spans="7:10" ht="15.75">
      <c r="G227" s="9"/>
      <c r="J227" s="9"/>
    </row>
    <row r="228" spans="1:11" ht="15.75">
      <c r="A228" s="11">
        <v>127236</v>
      </c>
      <c r="B228" s="5" t="s">
        <v>42</v>
      </c>
      <c r="C228" s="5">
        <v>62448</v>
      </c>
      <c r="D228" s="5">
        <v>45.8</v>
      </c>
      <c r="E228" s="5">
        <v>44.5</v>
      </c>
      <c r="F228" s="5">
        <v>18</v>
      </c>
      <c r="G228" s="9">
        <f>F228/E228</f>
        <v>0.4044943820224719</v>
      </c>
      <c r="H228" s="5">
        <v>13.5</v>
      </c>
      <c r="I228" s="5">
        <v>14.5</v>
      </c>
      <c r="J228" s="9">
        <f>H228/I228</f>
        <v>0.9310344827586207</v>
      </c>
      <c r="K228" s="5">
        <v>14</v>
      </c>
    </row>
    <row r="229" spans="1:11" ht="15.75">
      <c r="A229" s="11">
        <v>127181</v>
      </c>
      <c r="B229" s="5" t="s">
        <v>42</v>
      </c>
      <c r="C229" s="5">
        <v>62448</v>
      </c>
      <c r="D229" s="5">
        <v>56.5</v>
      </c>
      <c r="E229" s="5">
        <v>54.6</v>
      </c>
      <c r="F229" s="5">
        <v>23.5</v>
      </c>
      <c r="G229" s="9">
        <f>F229/E229</f>
        <v>0.4304029304029304</v>
      </c>
      <c r="I229" s="5">
        <v>16.4</v>
      </c>
      <c r="J229" s="9"/>
      <c r="K229" s="5">
        <v>12</v>
      </c>
    </row>
    <row r="230" spans="3:10" ht="18.75">
      <c r="C230" s="8"/>
      <c r="G230" s="9"/>
      <c r="J230" s="9"/>
    </row>
    <row r="231" spans="7:10" ht="15.75">
      <c r="G231" s="9"/>
      <c r="J231" s="9"/>
    </row>
    <row r="232" spans="7:10" ht="15.75">
      <c r="G232" s="9"/>
      <c r="J232" s="9"/>
    </row>
  </sheetData>
  <mergeCells count="2">
    <mergeCell ref="A3:K4"/>
    <mergeCell ref="A1:K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">
      <selection activeCell="B13" sqref="B13"/>
    </sheetView>
  </sheetViews>
  <sheetFormatPr defaultColWidth="9.33203125" defaultRowHeight="12.75"/>
  <cols>
    <col min="1" max="1" width="9.33203125" style="2" customWidth="1"/>
    <col min="2" max="2" width="14.33203125" style="5" customWidth="1"/>
    <col min="3" max="3" width="52.83203125" style="2" customWidth="1"/>
    <col min="4" max="9" width="9.33203125" style="2" customWidth="1"/>
    <col min="10" max="10" width="11.16015625" style="2" customWidth="1"/>
    <col min="11" max="11" width="10" style="2" customWidth="1"/>
    <col min="12" max="12" width="9.33203125" style="2" customWidth="1"/>
    <col min="13" max="16384" width="9.33203125" style="3" customWidth="1"/>
  </cols>
  <sheetData>
    <row r="1" spans="1:12" ht="26.25">
      <c r="A1" s="27" t="s">
        <v>132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"/>
    </row>
    <row r="2" spans="1:20" s="7" customFormat="1" ht="15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</row>
    <row r="3" spans="1:12" s="7" customFormat="1" ht="15.75">
      <c r="A3" s="5" t="s">
        <v>74</v>
      </c>
      <c r="B3" s="5" t="s">
        <v>128</v>
      </c>
      <c r="C3" s="5" t="s">
        <v>129</v>
      </c>
      <c r="D3" s="5" t="s">
        <v>8</v>
      </c>
      <c r="E3" s="5" t="s">
        <v>1</v>
      </c>
      <c r="F3" s="5" t="s">
        <v>2</v>
      </c>
      <c r="G3" s="5" t="s">
        <v>0</v>
      </c>
      <c r="H3" s="5" t="s">
        <v>3</v>
      </c>
      <c r="I3" s="5" t="s">
        <v>4</v>
      </c>
      <c r="J3" s="5" t="s">
        <v>73</v>
      </c>
      <c r="K3" s="5" t="s">
        <v>9</v>
      </c>
      <c r="L3" s="5"/>
    </row>
    <row r="4" spans="1:12" s="7" customFormat="1" ht="18.75">
      <c r="A4" s="5"/>
      <c r="B4" s="5"/>
      <c r="C4" s="8" t="s">
        <v>71</v>
      </c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5.75">
      <c r="A5" s="5">
        <v>19947</v>
      </c>
      <c r="B5" s="5" t="s">
        <v>43</v>
      </c>
      <c r="C5" s="5">
        <v>62504</v>
      </c>
      <c r="D5" s="5">
        <v>89</v>
      </c>
      <c r="E5" s="5">
        <v>85.6</v>
      </c>
      <c r="F5" s="5">
        <v>32.1</v>
      </c>
      <c r="G5" s="9">
        <f>F5/E5</f>
        <v>0.37500000000000006</v>
      </c>
      <c r="H5" s="5">
        <v>24.5</v>
      </c>
      <c r="I5" s="5">
        <v>32</v>
      </c>
      <c r="J5" s="9">
        <f>H5/I5</f>
        <v>0.765625</v>
      </c>
      <c r="K5" s="5">
        <v>12</v>
      </c>
      <c r="L5" s="10"/>
    </row>
    <row r="6" spans="1:12" s="7" customFormat="1" ht="15.75">
      <c r="A6" s="5">
        <v>20049</v>
      </c>
      <c r="B6" s="5" t="s">
        <v>43</v>
      </c>
      <c r="C6" s="5">
        <v>62504</v>
      </c>
      <c r="D6" s="5">
        <v>57.4</v>
      </c>
      <c r="E6" s="5">
        <v>57.4</v>
      </c>
      <c r="F6" s="5">
        <v>24.1</v>
      </c>
      <c r="G6" s="9">
        <f>F6/E6</f>
        <v>0.4198606271777004</v>
      </c>
      <c r="H6" s="5">
        <v>18</v>
      </c>
      <c r="I6" s="5">
        <v>19.8</v>
      </c>
      <c r="J6" s="9">
        <f>H6/I6</f>
        <v>0.9090909090909091</v>
      </c>
      <c r="K6" s="5">
        <v>14</v>
      </c>
      <c r="L6" s="9"/>
    </row>
    <row r="7" spans="1:12" s="7" customFormat="1" ht="18.75">
      <c r="A7" s="5"/>
      <c r="B7" s="5"/>
      <c r="C7" s="8" t="s">
        <v>130</v>
      </c>
      <c r="D7" s="5"/>
      <c r="E7" s="5"/>
      <c r="F7" s="5"/>
      <c r="G7" s="9"/>
      <c r="H7" s="5"/>
      <c r="I7" s="5"/>
      <c r="J7" s="9"/>
      <c r="K7" s="5"/>
      <c r="L7" s="9"/>
    </row>
    <row r="8" spans="1:12" s="7" customFormat="1" ht="18.75">
      <c r="A8" s="5"/>
      <c r="B8" s="5"/>
      <c r="C8" s="8" t="s">
        <v>69</v>
      </c>
      <c r="D8" s="5"/>
      <c r="E8" s="5"/>
      <c r="F8" s="5"/>
      <c r="G8" s="9"/>
      <c r="H8" s="5"/>
      <c r="I8" s="5"/>
      <c r="J8" s="9"/>
      <c r="K8" s="5"/>
      <c r="L8" s="9"/>
    </row>
    <row r="9" spans="1:12" s="7" customFormat="1" ht="15.75">
      <c r="A9" s="11">
        <v>127312</v>
      </c>
      <c r="B9" s="5" t="s">
        <v>25</v>
      </c>
      <c r="C9" s="5" t="s">
        <v>102</v>
      </c>
      <c r="D9" s="5"/>
      <c r="E9" s="12">
        <v>17.3</v>
      </c>
      <c r="F9" s="12">
        <v>7</v>
      </c>
      <c r="G9" s="9">
        <f>F9/E9</f>
        <v>0.40462427745664736</v>
      </c>
      <c r="H9" s="13">
        <v>5.7</v>
      </c>
      <c r="I9" s="12">
        <v>5.8</v>
      </c>
      <c r="J9" s="9">
        <f>H9/I9</f>
        <v>0.9827586206896552</v>
      </c>
      <c r="K9" s="5">
        <v>12</v>
      </c>
      <c r="L9" s="9"/>
    </row>
    <row r="10" spans="1:12" s="7" customFormat="1" ht="15.75">
      <c r="A10" s="11">
        <v>127313</v>
      </c>
      <c r="B10" s="5" t="s">
        <v>23</v>
      </c>
      <c r="C10" s="5" t="s">
        <v>82</v>
      </c>
      <c r="D10" s="5">
        <v>20</v>
      </c>
      <c r="E10" s="5">
        <v>19.6</v>
      </c>
      <c r="F10" s="5">
        <v>7.6</v>
      </c>
      <c r="G10" s="9">
        <f>F10/E10</f>
        <v>0.38775510204081626</v>
      </c>
      <c r="H10" s="14">
        <v>6</v>
      </c>
      <c r="I10" s="5">
        <v>6.7</v>
      </c>
      <c r="J10" s="9">
        <f>H10/I10</f>
        <v>0.8955223880597015</v>
      </c>
      <c r="K10" s="5">
        <v>11</v>
      </c>
      <c r="L10" s="9"/>
    </row>
    <row r="11" spans="1:12" s="7" customFormat="1" ht="15.75">
      <c r="A11" s="11"/>
      <c r="B11" s="5"/>
      <c r="C11" s="15"/>
      <c r="D11" s="5"/>
      <c r="E11" s="5"/>
      <c r="F11" s="5"/>
      <c r="G11" s="5"/>
      <c r="H11" s="5"/>
      <c r="I11" s="5"/>
      <c r="J11" s="5"/>
      <c r="K11" s="5"/>
      <c r="L11" s="5"/>
    </row>
    <row r="12" spans="1:12" s="7" customFormat="1" ht="18.75">
      <c r="A12" s="11"/>
      <c r="B12" s="5"/>
      <c r="C12" s="8" t="s">
        <v>65</v>
      </c>
      <c r="D12" s="5"/>
      <c r="E12" s="5"/>
      <c r="F12" s="5"/>
      <c r="G12" s="5"/>
      <c r="H12" s="5"/>
      <c r="I12" s="5"/>
      <c r="J12" s="5"/>
      <c r="K12" s="5"/>
      <c r="L12" s="10"/>
    </row>
    <row r="13" spans="1:12" s="7" customFormat="1" ht="15.75">
      <c r="A13" s="11">
        <v>127309</v>
      </c>
      <c r="B13" s="5" t="s">
        <v>50</v>
      </c>
      <c r="C13" s="5" t="s">
        <v>85</v>
      </c>
      <c r="D13" s="5"/>
      <c r="E13" s="5">
        <v>21.5</v>
      </c>
      <c r="F13" s="5">
        <v>9.1</v>
      </c>
      <c r="G13" s="9">
        <f>F13/E13</f>
        <v>0.4232558139534884</v>
      </c>
      <c r="H13" s="5">
        <v>7.6</v>
      </c>
      <c r="I13" s="5">
        <v>6.9</v>
      </c>
      <c r="J13" s="9">
        <f>H13/I13</f>
        <v>1.1014492753623186</v>
      </c>
      <c r="K13" s="5">
        <v>13</v>
      </c>
      <c r="L13" s="10"/>
    </row>
    <row r="14" spans="1:12" s="7" customFormat="1" ht="15.75">
      <c r="A14" s="11"/>
      <c r="B14" s="5"/>
      <c r="C14" s="5"/>
      <c r="D14" s="5"/>
      <c r="E14" s="5"/>
      <c r="F14" s="5"/>
      <c r="G14" s="9"/>
      <c r="H14" s="5"/>
      <c r="I14" s="5"/>
      <c r="J14" s="9"/>
      <c r="K14" s="5"/>
      <c r="L14" s="10"/>
    </row>
    <row r="15" spans="1:12" s="7" customFormat="1" ht="18.75">
      <c r="A15" s="11"/>
      <c r="B15" s="5"/>
      <c r="C15" s="8" t="s">
        <v>10</v>
      </c>
      <c r="D15" s="5"/>
      <c r="E15" s="5"/>
      <c r="F15" s="5"/>
      <c r="G15" s="9"/>
      <c r="H15" s="5"/>
      <c r="I15" s="5"/>
      <c r="J15" s="9"/>
      <c r="K15" s="5"/>
      <c r="L15" s="5"/>
    </row>
    <row r="16" spans="1:11" s="7" customFormat="1" ht="15.75">
      <c r="A16" s="11">
        <v>127310</v>
      </c>
      <c r="B16" s="5" t="s">
        <v>43</v>
      </c>
      <c r="C16" s="5">
        <v>62504</v>
      </c>
      <c r="E16" s="5">
        <v>28.2</v>
      </c>
      <c r="F16" s="5">
        <v>11.6</v>
      </c>
      <c r="G16" s="9">
        <f>F16/E16</f>
        <v>0.41134751773049644</v>
      </c>
      <c r="J16" s="9"/>
      <c r="K16" s="5">
        <v>10</v>
      </c>
    </row>
    <row r="17" spans="1:11" s="7" customFormat="1" ht="15.75">
      <c r="A17" s="11"/>
      <c r="C17" s="5"/>
      <c r="E17" s="5"/>
      <c r="F17" s="5"/>
      <c r="G17" s="9"/>
      <c r="J17" s="9"/>
      <c r="K17" s="5"/>
    </row>
    <row r="18" spans="1:12" s="7" customFormat="1" ht="15.75">
      <c r="A18" s="11">
        <v>127311</v>
      </c>
      <c r="B18" s="5" t="s">
        <v>12</v>
      </c>
      <c r="C18" s="5">
        <v>62347</v>
      </c>
      <c r="D18" s="5">
        <v>68</v>
      </c>
      <c r="E18" s="5">
        <v>68</v>
      </c>
      <c r="F18" s="5">
        <v>23.8</v>
      </c>
      <c r="G18" s="9">
        <f>F18/E18</f>
        <v>0.35000000000000003</v>
      </c>
      <c r="H18" s="5">
        <v>20.5</v>
      </c>
      <c r="I18" s="5">
        <v>25</v>
      </c>
      <c r="J18" s="9">
        <f>H18/I18</f>
        <v>0.82</v>
      </c>
      <c r="K18" s="5">
        <v>12</v>
      </c>
      <c r="L18" s="10"/>
    </row>
    <row r="19" spans="1:12" s="7" customFormat="1" ht="15.75">
      <c r="A19" s="1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1" spans="1:12" s="7" customFormat="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s="7" customFormat="1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7" customFormat="1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s="7" customFormat="1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7" customFormat="1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7" customFormat="1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7" customFormat="1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7" customFormat="1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7" customFormat="1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7" customFormat="1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7" customFormat="1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7" customFormat="1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7" customFormat="1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7" customFormat="1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7" customFormat="1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</sheetData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C16" sqref="C16"/>
    </sheetView>
  </sheetViews>
  <sheetFormatPr defaultColWidth="9.33203125" defaultRowHeight="12.75"/>
  <cols>
    <col min="1" max="1" width="10.5" style="5" bestFit="1" customWidth="1"/>
    <col min="2" max="2" width="17.16015625" style="7" customWidth="1"/>
    <col min="3" max="3" width="52.5" style="7" customWidth="1"/>
    <col min="4" max="9" width="9.33203125" style="7" customWidth="1"/>
    <col min="10" max="10" width="11" style="7" customWidth="1"/>
    <col min="11" max="16384" width="9.33203125" style="7" customWidth="1"/>
  </cols>
  <sheetData>
    <row r="1" spans="1:12" ht="26.25">
      <c r="A1" s="27" t="s">
        <v>133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15.75">
      <c r="B2" s="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5" t="s">
        <v>74</v>
      </c>
      <c r="B3" s="5" t="s">
        <v>128</v>
      </c>
      <c r="C3" s="5" t="s">
        <v>129</v>
      </c>
      <c r="D3" s="5" t="s">
        <v>8</v>
      </c>
      <c r="E3" s="5" t="s">
        <v>1</v>
      </c>
      <c r="F3" s="5" t="s">
        <v>2</v>
      </c>
      <c r="G3" s="5" t="s">
        <v>0</v>
      </c>
      <c r="H3" s="5" t="s">
        <v>3</v>
      </c>
      <c r="I3" s="5" t="s">
        <v>4</v>
      </c>
      <c r="J3" s="5" t="s">
        <v>73</v>
      </c>
      <c r="K3" s="5" t="s">
        <v>9</v>
      </c>
      <c r="L3" s="5"/>
    </row>
    <row r="4" ht="18.75">
      <c r="C4" s="8" t="s">
        <v>130</v>
      </c>
    </row>
    <row r="5" ht="18.75">
      <c r="C5" s="8" t="s">
        <v>65</v>
      </c>
    </row>
    <row r="6" spans="1:12" ht="15.75">
      <c r="A6" s="16">
        <v>127031</v>
      </c>
      <c r="B6" s="5" t="s">
        <v>59</v>
      </c>
      <c r="C6" s="5" t="s">
        <v>103</v>
      </c>
      <c r="D6" s="5">
        <v>80.8</v>
      </c>
      <c r="E6" s="5">
        <v>76.8</v>
      </c>
      <c r="F6" s="5">
        <v>33.7</v>
      </c>
      <c r="G6" s="9">
        <f>F6/E6</f>
        <v>0.43880208333333337</v>
      </c>
      <c r="H6" s="5">
        <v>22.8</v>
      </c>
      <c r="I6" s="5">
        <v>25</v>
      </c>
      <c r="J6" s="9">
        <f>H6/I6</f>
        <v>0.912</v>
      </c>
      <c r="K6" s="5">
        <v>15</v>
      </c>
      <c r="L6" s="9"/>
    </row>
    <row r="7" spans="1:10" ht="18.75">
      <c r="A7" s="16"/>
      <c r="C7" s="8" t="s">
        <v>10</v>
      </c>
      <c r="G7" s="9"/>
      <c r="J7" s="9"/>
    </row>
    <row r="8" spans="1:12" ht="15.75">
      <c r="A8" s="16">
        <v>127028</v>
      </c>
      <c r="B8" s="5" t="s">
        <v>39</v>
      </c>
      <c r="C8" s="5" t="s">
        <v>104</v>
      </c>
      <c r="D8" s="5">
        <v>64.3</v>
      </c>
      <c r="E8" s="5">
        <v>61.5</v>
      </c>
      <c r="F8" s="5">
        <v>28.8</v>
      </c>
      <c r="G8" s="9">
        <f>F8/E8</f>
        <v>0.4682926829268293</v>
      </c>
      <c r="H8" s="5">
        <v>15.2</v>
      </c>
      <c r="I8" s="5">
        <v>18.8</v>
      </c>
      <c r="J8" s="9">
        <f>H8/I8</f>
        <v>0.8085106382978723</v>
      </c>
      <c r="K8" s="5">
        <v>15</v>
      </c>
      <c r="L8" s="9"/>
    </row>
    <row r="9" ht="18.75">
      <c r="C9" s="8"/>
    </row>
    <row r="10" spans="1:12" ht="15.75">
      <c r="A10" s="16">
        <v>127033</v>
      </c>
      <c r="B10" s="5" t="s">
        <v>60</v>
      </c>
      <c r="C10" s="5" t="s">
        <v>100</v>
      </c>
      <c r="D10" s="5">
        <v>56.5</v>
      </c>
      <c r="E10" s="5">
        <v>56</v>
      </c>
      <c r="F10" s="5">
        <v>25</v>
      </c>
      <c r="G10" s="9">
        <f>F10/E10</f>
        <v>0.44642857142857145</v>
      </c>
      <c r="H10" s="5"/>
      <c r="I10" s="5">
        <v>18</v>
      </c>
      <c r="J10" s="9"/>
      <c r="K10" s="5">
        <v>16</v>
      </c>
      <c r="L10" s="9"/>
    </row>
  </sheetData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31" sqref="E31"/>
    </sheetView>
  </sheetViews>
  <sheetFormatPr defaultColWidth="9.33203125" defaultRowHeight="12.75"/>
  <cols>
    <col min="1" max="2" width="13.33203125" style="5" customWidth="1"/>
    <col min="3" max="3" width="52.66015625" style="5" customWidth="1"/>
    <col min="4" max="9" width="9.33203125" style="5" customWidth="1"/>
    <col min="10" max="10" width="10.5" style="5" customWidth="1"/>
    <col min="11" max="11" width="9.33203125" style="5" customWidth="1"/>
    <col min="12" max="16384" width="9.33203125" style="7" customWidth="1"/>
  </cols>
  <sheetData>
    <row r="1" spans="1:11" ht="26.25">
      <c r="A1" s="27" t="s">
        <v>80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5.75">
      <c r="A3" s="5" t="s">
        <v>74</v>
      </c>
      <c r="B3" s="5" t="s">
        <v>128</v>
      </c>
      <c r="C3" s="5" t="s">
        <v>129</v>
      </c>
      <c r="D3" s="5" t="s">
        <v>8</v>
      </c>
      <c r="E3" s="5" t="s">
        <v>1</v>
      </c>
      <c r="F3" s="5" t="s">
        <v>2</v>
      </c>
      <c r="G3" s="5" t="s">
        <v>0</v>
      </c>
      <c r="H3" s="5" t="s">
        <v>3</v>
      </c>
      <c r="I3" s="5" t="s">
        <v>4</v>
      </c>
      <c r="J3" s="5" t="s">
        <v>73</v>
      </c>
      <c r="K3" s="5" t="s">
        <v>9</v>
      </c>
    </row>
    <row r="4" ht="18.75">
      <c r="C4" s="8" t="s">
        <v>130</v>
      </c>
    </row>
    <row r="5" ht="18.75">
      <c r="C5" s="8" t="s">
        <v>69</v>
      </c>
    </row>
    <row r="6" spans="1:11" ht="15.75">
      <c r="A6" s="11">
        <v>127083</v>
      </c>
      <c r="B6" s="5" t="s">
        <v>19</v>
      </c>
      <c r="C6" s="5" t="s">
        <v>81</v>
      </c>
      <c r="D6" s="5">
        <v>25.3</v>
      </c>
      <c r="E6" s="5">
        <v>24.3</v>
      </c>
      <c r="F6" s="5">
        <v>9.9</v>
      </c>
      <c r="G6" s="9">
        <f>F6/E6</f>
        <v>0.4074074074074074</v>
      </c>
      <c r="H6" s="5">
        <v>7.4</v>
      </c>
      <c r="I6" s="5">
        <v>8.8</v>
      </c>
      <c r="J6" s="9">
        <f>H6/I6</f>
        <v>0.8409090909090908</v>
      </c>
      <c r="K6" s="5">
        <v>13</v>
      </c>
    </row>
    <row r="7" spans="1:11" ht="15.75">
      <c r="A7" s="11">
        <v>127089</v>
      </c>
      <c r="B7" s="5" t="s">
        <v>15</v>
      </c>
      <c r="C7" s="5">
        <v>62345</v>
      </c>
      <c r="D7" s="14">
        <v>36.7</v>
      </c>
      <c r="E7" s="14">
        <v>36.7</v>
      </c>
      <c r="F7" s="5">
        <v>16</v>
      </c>
      <c r="G7" s="9">
        <f aca="true" t="shared" si="0" ref="G7:G27">F7/E7</f>
        <v>0.435967302452316</v>
      </c>
      <c r="H7" s="5">
        <v>11.5</v>
      </c>
      <c r="I7" s="5">
        <v>12.5</v>
      </c>
      <c r="J7" s="9">
        <f>H7/I7</f>
        <v>0.92</v>
      </c>
      <c r="K7" s="17">
        <v>14</v>
      </c>
    </row>
    <row r="8" spans="1:11" ht="15.75">
      <c r="A8" s="11">
        <v>127080</v>
      </c>
      <c r="B8" s="5" t="s">
        <v>23</v>
      </c>
      <c r="C8" s="5" t="s">
        <v>82</v>
      </c>
      <c r="E8" s="5">
        <v>20.6</v>
      </c>
      <c r="F8" s="5">
        <v>7</v>
      </c>
      <c r="G8" s="9">
        <f t="shared" si="0"/>
        <v>0.3398058252427184</v>
      </c>
      <c r="H8" s="14">
        <v>6</v>
      </c>
      <c r="I8" s="5">
        <v>7.1</v>
      </c>
      <c r="J8" s="9">
        <f>H8/I8</f>
        <v>0.8450704225352114</v>
      </c>
      <c r="K8" s="5">
        <v>13</v>
      </c>
    </row>
    <row r="9" spans="1:11" ht="18.75">
      <c r="A9" s="11"/>
      <c r="C9" s="8" t="s">
        <v>5</v>
      </c>
      <c r="F9" s="18"/>
      <c r="G9" s="9"/>
      <c r="H9" s="18"/>
      <c r="J9" s="9"/>
      <c r="K9" s="18"/>
    </row>
    <row r="10" spans="1:11" ht="15.75">
      <c r="A10" s="11">
        <v>127091</v>
      </c>
      <c r="B10" s="5" t="s">
        <v>33</v>
      </c>
      <c r="C10" s="19">
        <v>117233</v>
      </c>
      <c r="E10" s="5">
        <v>50</v>
      </c>
      <c r="F10" s="5">
        <v>19.9</v>
      </c>
      <c r="G10" s="9">
        <f t="shared" si="0"/>
        <v>0.39799999999999996</v>
      </c>
      <c r="I10" s="5">
        <v>18.6</v>
      </c>
      <c r="J10" s="9"/>
      <c r="K10" s="17">
        <v>17</v>
      </c>
    </row>
    <row r="11" spans="1:11" ht="15.75">
      <c r="A11" s="11">
        <v>127056</v>
      </c>
      <c r="B11" s="5" t="s">
        <v>33</v>
      </c>
      <c r="C11" s="19">
        <v>208960</v>
      </c>
      <c r="D11" s="5">
        <v>52.6</v>
      </c>
      <c r="E11" s="5">
        <v>52.6</v>
      </c>
      <c r="F11" s="5">
        <v>20.2</v>
      </c>
      <c r="G11" s="9">
        <f t="shared" si="0"/>
        <v>0.3840304182509505</v>
      </c>
      <c r="H11" s="5">
        <v>13.6</v>
      </c>
      <c r="I11" s="5">
        <v>18.3</v>
      </c>
      <c r="J11" s="9">
        <f>H11/I11</f>
        <v>0.7431693989071038</v>
      </c>
      <c r="K11" s="5">
        <v>16</v>
      </c>
    </row>
    <row r="12" spans="1:11" ht="15.75">
      <c r="A12" s="11">
        <v>127090</v>
      </c>
      <c r="B12" s="5" t="s">
        <v>34</v>
      </c>
      <c r="C12" s="19">
        <v>143296</v>
      </c>
      <c r="E12" s="5">
        <v>38</v>
      </c>
      <c r="F12" s="5">
        <v>14</v>
      </c>
      <c r="G12" s="9">
        <f t="shared" si="0"/>
        <v>0.3684210526315789</v>
      </c>
      <c r="I12" s="5">
        <v>14.7</v>
      </c>
      <c r="J12" s="9"/>
      <c r="K12" s="5">
        <v>15</v>
      </c>
    </row>
    <row r="13" spans="1:10" ht="15.75">
      <c r="A13" s="11">
        <v>127081</v>
      </c>
      <c r="B13" s="5" t="s">
        <v>34</v>
      </c>
      <c r="C13" s="19">
        <v>143296</v>
      </c>
      <c r="E13" s="5">
        <v>32.1</v>
      </c>
      <c r="F13" s="5">
        <v>14.1</v>
      </c>
      <c r="G13" s="9">
        <f t="shared" si="0"/>
        <v>0.4392523364485981</v>
      </c>
      <c r="H13" s="5">
        <v>8.6</v>
      </c>
      <c r="I13" s="5">
        <v>9.4</v>
      </c>
      <c r="J13" s="9">
        <f>H13/I13</f>
        <v>0.9148936170212765</v>
      </c>
    </row>
    <row r="14" spans="1:10" ht="15.75">
      <c r="A14" s="11">
        <v>127034</v>
      </c>
      <c r="B14" s="5" t="s">
        <v>31</v>
      </c>
      <c r="C14" s="19">
        <v>118699</v>
      </c>
      <c r="E14" s="5">
        <v>59</v>
      </c>
      <c r="F14" s="5">
        <v>23.9</v>
      </c>
      <c r="G14" s="9">
        <f t="shared" si="0"/>
        <v>0.40508474576271186</v>
      </c>
      <c r="H14" s="5">
        <v>16.2</v>
      </c>
      <c r="I14" s="5">
        <v>19.6</v>
      </c>
      <c r="J14" s="9">
        <f>H14/I14</f>
        <v>0.8265306122448979</v>
      </c>
    </row>
    <row r="15" spans="1:11" ht="15.75">
      <c r="A15" s="11">
        <v>127059</v>
      </c>
      <c r="B15" s="5" t="s">
        <v>37</v>
      </c>
      <c r="C15" s="19">
        <v>118700</v>
      </c>
      <c r="D15" s="14">
        <v>47.8</v>
      </c>
      <c r="E15" s="5">
        <v>38.9</v>
      </c>
      <c r="F15" s="5">
        <v>17.4</v>
      </c>
      <c r="G15" s="9">
        <f t="shared" si="0"/>
        <v>0.4473007712082262</v>
      </c>
      <c r="H15" s="5">
        <v>11</v>
      </c>
      <c r="I15" s="5">
        <v>11.7</v>
      </c>
      <c r="J15" s="9">
        <f>H15/I15</f>
        <v>0.9401709401709403</v>
      </c>
      <c r="K15" s="5">
        <v>13</v>
      </c>
    </row>
    <row r="16" spans="1:11" ht="15.75">
      <c r="A16" s="11">
        <v>127088</v>
      </c>
      <c r="B16" s="5" t="s">
        <v>37</v>
      </c>
      <c r="C16" s="19">
        <v>118700</v>
      </c>
      <c r="D16" s="5">
        <v>43.3</v>
      </c>
      <c r="E16" s="5">
        <v>43.3</v>
      </c>
      <c r="F16" s="5">
        <v>16.4</v>
      </c>
      <c r="G16" s="9">
        <f t="shared" si="0"/>
        <v>0.3787528868360277</v>
      </c>
      <c r="I16" s="5">
        <v>15.2</v>
      </c>
      <c r="J16" s="9"/>
      <c r="K16" s="5">
        <v>14</v>
      </c>
    </row>
    <row r="17" spans="1:10" ht="18.75">
      <c r="A17" s="11"/>
      <c r="C17" s="8" t="s">
        <v>63</v>
      </c>
      <c r="G17" s="9"/>
      <c r="J17" s="9"/>
    </row>
    <row r="18" spans="1:10" ht="15.75">
      <c r="A18" s="11">
        <v>127086</v>
      </c>
      <c r="B18" s="5" t="s">
        <v>47</v>
      </c>
      <c r="C18" s="5" t="s">
        <v>83</v>
      </c>
      <c r="E18" s="5">
        <v>34</v>
      </c>
      <c r="F18" s="5">
        <v>14.8</v>
      </c>
      <c r="G18" s="9">
        <f t="shared" si="0"/>
        <v>0.43529411764705883</v>
      </c>
      <c r="H18" s="5">
        <v>10</v>
      </c>
      <c r="I18" s="5">
        <v>11.2</v>
      </c>
      <c r="J18" s="9">
        <f>H18/I18</f>
        <v>0.8928571428571429</v>
      </c>
    </row>
    <row r="19" spans="1:10" ht="15.75">
      <c r="A19" s="11">
        <v>127085</v>
      </c>
      <c r="B19" s="5" t="s">
        <v>47</v>
      </c>
      <c r="C19" s="5" t="s">
        <v>84</v>
      </c>
      <c r="E19" s="5">
        <v>39.4</v>
      </c>
      <c r="F19" s="5">
        <v>17.5</v>
      </c>
      <c r="G19" s="9">
        <f t="shared" si="0"/>
        <v>0.44416243654822335</v>
      </c>
      <c r="H19" s="5">
        <v>11.3</v>
      </c>
      <c r="I19" s="5">
        <v>12.8</v>
      </c>
      <c r="J19" s="9">
        <f>H19/I19</f>
        <v>0.8828125</v>
      </c>
    </row>
    <row r="20" spans="1:11" ht="15.75">
      <c r="A20" s="11">
        <v>127087</v>
      </c>
      <c r="B20" s="5" t="s">
        <v>47</v>
      </c>
      <c r="C20" s="5" t="s">
        <v>83</v>
      </c>
      <c r="D20" s="5">
        <v>51.6</v>
      </c>
      <c r="E20" s="13">
        <v>50.2</v>
      </c>
      <c r="F20" s="12">
        <v>21.4</v>
      </c>
      <c r="G20" s="9">
        <f t="shared" si="0"/>
        <v>0.42629482071713143</v>
      </c>
      <c r="H20" s="13">
        <v>15.8</v>
      </c>
      <c r="I20" s="13">
        <v>16.7</v>
      </c>
      <c r="J20" s="9">
        <f>H20/I20</f>
        <v>0.9461077844311379</v>
      </c>
      <c r="K20" s="5">
        <v>12</v>
      </c>
    </row>
    <row r="21" spans="1:10" ht="18.75">
      <c r="A21" s="11"/>
      <c r="C21" s="8" t="s">
        <v>65</v>
      </c>
      <c r="G21" s="9"/>
      <c r="J21" s="9"/>
    </row>
    <row r="22" spans="1:12" ht="15.75">
      <c r="A22" s="11">
        <v>127057</v>
      </c>
      <c r="B22" s="5" t="s">
        <v>50</v>
      </c>
      <c r="C22" s="5" t="s">
        <v>85</v>
      </c>
      <c r="D22" s="5">
        <v>43</v>
      </c>
      <c r="E22" s="5">
        <v>42</v>
      </c>
      <c r="F22" s="5">
        <v>17.3</v>
      </c>
      <c r="G22" s="9">
        <f>F22/E22</f>
        <v>0.41190476190476194</v>
      </c>
      <c r="H22" s="5">
        <v>11.8</v>
      </c>
      <c r="I22" s="5">
        <v>14.7</v>
      </c>
      <c r="J22" s="9">
        <f>H22/I22</f>
        <v>0.8027210884353743</v>
      </c>
      <c r="K22" s="5">
        <v>14</v>
      </c>
      <c r="L22" s="9"/>
    </row>
    <row r="23" spans="1:10" ht="18.75">
      <c r="A23" s="11"/>
      <c r="C23" s="8" t="s">
        <v>10</v>
      </c>
      <c r="G23" s="9"/>
      <c r="H23" s="18"/>
      <c r="J23" s="9"/>
    </row>
    <row r="24" spans="1:11" ht="15.75">
      <c r="A24" s="11">
        <v>127058</v>
      </c>
      <c r="B24" s="5" t="s">
        <v>42</v>
      </c>
      <c r="C24" s="5">
        <v>62448</v>
      </c>
      <c r="D24" s="5">
        <v>24.3</v>
      </c>
      <c r="E24" s="5">
        <v>24.3</v>
      </c>
      <c r="F24" s="5">
        <v>10.2</v>
      </c>
      <c r="G24" s="9">
        <f t="shared" si="0"/>
        <v>0.41975308641975306</v>
      </c>
      <c r="H24" s="5">
        <v>6.1</v>
      </c>
      <c r="I24" s="5">
        <v>8</v>
      </c>
      <c r="J24" s="9">
        <f>H24/I24</f>
        <v>0.7625</v>
      </c>
      <c r="K24" s="5">
        <v>14</v>
      </c>
    </row>
    <row r="25" spans="1:11" ht="15.75">
      <c r="A25" s="11">
        <v>127030</v>
      </c>
      <c r="B25" s="5" t="s">
        <v>42</v>
      </c>
      <c r="C25" s="5">
        <v>62448</v>
      </c>
      <c r="D25" s="5">
        <v>39.2</v>
      </c>
      <c r="E25" s="5">
        <v>37.8</v>
      </c>
      <c r="F25" s="5">
        <v>14.3</v>
      </c>
      <c r="G25" s="9">
        <f t="shared" si="0"/>
        <v>0.37830687830687837</v>
      </c>
      <c r="H25" s="5">
        <v>11.8</v>
      </c>
      <c r="I25" s="5">
        <v>13.5</v>
      </c>
      <c r="J25" s="9">
        <f>H25/I25</f>
        <v>0.8740740740740741</v>
      </c>
      <c r="K25" s="5">
        <v>15</v>
      </c>
    </row>
    <row r="26" spans="1:11" ht="15.75">
      <c r="A26" s="11">
        <v>127082</v>
      </c>
      <c r="B26" s="5" t="s">
        <v>42</v>
      </c>
      <c r="C26" s="5">
        <v>62448</v>
      </c>
      <c r="E26" s="5">
        <v>35.3</v>
      </c>
      <c r="F26" s="5">
        <v>12.3</v>
      </c>
      <c r="G26" s="9">
        <f t="shared" si="0"/>
        <v>0.3484419263456091</v>
      </c>
      <c r="H26" s="14">
        <v>10.6</v>
      </c>
      <c r="I26" s="5">
        <v>13.8</v>
      </c>
      <c r="J26" s="9">
        <f>H26/I26</f>
        <v>0.7681159420289855</v>
      </c>
      <c r="K26" s="17">
        <v>13</v>
      </c>
    </row>
    <row r="27" spans="1:11" s="5" customFormat="1" ht="15.75">
      <c r="A27" s="11">
        <v>127084</v>
      </c>
      <c r="B27" s="5" t="s">
        <v>42</v>
      </c>
      <c r="C27" s="5">
        <v>62448</v>
      </c>
      <c r="D27" s="5">
        <v>37.3</v>
      </c>
      <c r="E27" s="5">
        <v>36.7</v>
      </c>
      <c r="F27" s="5">
        <v>15.5</v>
      </c>
      <c r="G27" s="9">
        <f t="shared" si="0"/>
        <v>0.42234332425068116</v>
      </c>
      <c r="H27" s="5">
        <v>10.7</v>
      </c>
      <c r="I27" s="5">
        <v>11.7</v>
      </c>
      <c r="J27" s="9">
        <f>H27/I27</f>
        <v>0.9145299145299145</v>
      </c>
      <c r="K27" s="5">
        <v>13</v>
      </c>
    </row>
    <row r="28" spans="7:10" ht="15.75">
      <c r="G28" s="9"/>
      <c r="J28" s="9"/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:K1"/>
    </sheetView>
  </sheetViews>
  <sheetFormatPr defaultColWidth="9.33203125" defaultRowHeight="12.75"/>
  <cols>
    <col min="1" max="1" width="9.66015625" style="5" customWidth="1"/>
    <col min="2" max="2" width="21.83203125" style="5" customWidth="1"/>
    <col min="3" max="3" width="52.5" style="5" customWidth="1"/>
    <col min="4" max="4" width="9.33203125" style="5" customWidth="1"/>
    <col min="5" max="5" width="8.33203125" style="5" customWidth="1"/>
    <col min="6" max="6" width="8.5" style="5" customWidth="1"/>
    <col min="7" max="7" width="8.66015625" style="5" customWidth="1"/>
    <col min="8" max="8" width="8.5" style="5" customWidth="1"/>
    <col min="9" max="9" width="7.83203125" style="5" customWidth="1"/>
    <col min="10" max="10" width="9.66015625" style="5" customWidth="1"/>
    <col min="11" max="11" width="8.83203125" style="5" customWidth="1"/>
    <col min="12" max="12" width="9.33203125" style="5" customWidth="1"/>
    <col min="13" max="16384" width="9.33203125" style="7" customWidth="1"/>
  </cols>
  <sheetData>
    <row r="1" spans="1:11" ht="26.25">
      <c r="A1" s="27" t="s">
        <v>137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5.75">
      <c r="A3" s="5" t="s">
        <v>74</v>
      </c>
      <c r="B3" s="5" t="s">
        <v>128</v>
      </c>
      <c r="C3" s="5" t="s">
        <v>129</v>
      </c>
      <c r="D3" s="5" t="s">
        <v>8</v>
      </c>
      <c r="E3" s="5" t="s">
        <v>1</v>
      </c>
      <c r="F3" s="5" t="s">
        <v>2</v>
      </c>
      <c r="G3" s="5" t="s">
        <v>0</v>
      </c>
      <c r="H3" s="5" t="s">
        <v>3</v>
      </c>
      <c r="I3" s="5" t="s">
        <v>4</v>
      </c>
      <c r="J3" s="5" t="s">
        <v>73</v>
      </c>
      <c r="K3" s="5" t="s">
        <v>9</v>
      </c>
    </row>
    <row r="4" ht="18.75">
      <c r="C4" s="8" t="s">
        <v>68</v>
      </c>
    </row>
    <row r="5" spans="1:12" ht="15.75">
      <c r="A5" s="5" t="s">
        <v>76</v>
      </c>
      <c r="B5" s="11" t="s">
        <v>40</v>
      </c>
      <c r="C5" s="5">
        <v>10093</v>
      </c>
      <c r="E5" s="5">
        <v>23</v>
      </c>
      <c r="F5" s="5">
        <v>9.6</v>
      </c>
      <c r="G5" s="9">
        <f>F5/E5</f>
        <v>0.41739130434782606</v>
      </c>
      <c r="H5" s="5">
        <v>6.5</v>
      </c>
      <c r="I5" s="5">
        <v>7.2</v>
      </c>
      <c r="J5" s="9">
        <f>H5/I5</f>
        <v>0.9027777777777778</v>
      </c>
      <c r="K5" s="5">
        <v>12</v>
      </c>
      <c r="L5" s="10"/>
    </row>
    <row r="6" spans="1:12" ht="15.75">
      <c r="A6" s="5" t="s">
        <v>75</v>
      </c>
      <c r="B6" s="5" t="s">
        <v>136</v>
      </c>
      <c r="C6" s="5">
        <v>10087</v>
      </c>
      <c r="E6" s="5">
        <v>62.6</v>
      </c>
      <c r="F6" s="5">
        <v>25</v>
      </c>
      <c r="G6" s="9">
        <f>F6/E6</f>
        <v>0.3993610223642172</v>
      </c>
      <c r="H6" s="5">
        <v>18.5</v>
      </c>
      <c r="I6" s="5">
        <v>22.4</v>
      </c>
      <c r="J6" s="9">
        <f>H6/I6</f>
        <v>0.8258928571428572</v>
      </c>
      <c r="K6" s="5">
        <v>14</v>
      </c>
      <c r="L6" s="10"/>
    </row>
    <row r="7" spans="3:12" ht="18.75">
      <c r="C7" s="8" t="s">
        <v>130</v>
      </c>
      <c r="G7" s="9"/>
      <c r="J7" s="9"/>
      <c r="L7" s="10"/>
    </row>
    <row r="8" spans="3:12" ht="18.75">
      <c r="C8" s="8" t="s">
        <v>69</v>
      </c>
      <c r="G8" s="9"/>
      <c r="J8" s="9"/>
      <c r="L8" s="9"/>
    </row>
    <row r="9" spans="1:12" ht="15.75">
      <c r="A9" s="11">
        <v>127300</v>
      </c>
      <c r="B9" s="5" t="s">
        <v>23</v>
      </c>
      <c r="C9" s="5" t="s">
        <v>82</v>
      </c>
      <c r="D9" s="5">
        <v>28.4</v>
      </c>
      <c r="E9" s="5">
        <v>28.4</v>
      </c>
      <c r="F9" s="5">
        <v>11.6</v>
      </c>
      <c r="G9" s="9">
        <f>F9/E9</f>
        <v>0.4084507042253521</v>
      </c>
      <c r="H9" s="5">
        <v>9.3</v>
      </c>
      <c r="I9" s="5">
        <v>10.4</v>
      </c>
      <c r="J9" s="9">
        <f>H9/I9</f>
        <v>0.8942307692307693</v>
      </c>
      <c r="K9" s="5">
        <v>12</v>
      </c>
      <c r="L9" s="9"/>
    </row>
    <row r="10" spans="1:12" ht="15.75">
      <c r="A10" s="11">
        <v>127303</v>
      </c>
      <c r="B10" s="5" t="s">
        <v>23</v>
      </c>
      <c r="C10" s="5" t="s">
        <v>82</v>
      </c>
      <c r="D10" s="5">
        <v>53.7</v>
      </c>
      <c r="E10" s="5">
        <v>51.7</v>
      </c>
      <c r="F10" s="5">
        <v>21.4</v>
      </c>
      <c r="G10" s="9">
        <f>F10/E10</f>
        <v>0.413926499032882</v>
      </c>
      <c r="I10" s="5">
        <v>18.3</v>
      </c>
      <c r="J10" s="9"/>
      <c r="K10" s="5">
        <v>11</v>
      </c>
      <c r="L10" s="9"/>
    </row>
    <row r="11" spans="1:12" ht="18.75">
      <c r="A11" s="11"/>
      <c r="C11" s="8" t="s">
        <v>5</v>
      </c>
      <c r="G11" s="9"/>
      <c r="J11" s="9"/>
      <c r="L11" s="9"/>
    </row>
    <row r="12" spans="1:12" ht="15.75">
      <c r="A12" s="11">
        <v>127048</v>
      </c>
      <c r="B12" s="5" t="s">
        <v>37</v>
      </c>
      <c r="C12" s="5" t="s">
        <v>93</v>
      </c>
      <c r="D12" s="5">
        <v>47</v>
      </c>
      <c r="E12" s="5">
        <v>47</v>
      </c>
      <c r="F12" s="5">
        <v>20</v>
      </c>
      <c r="G12" s="9">
        <f>F12/E12</f>
        <v>0.425531914893617</v>
      </c>
      <c r="I12" s="5">
        <v>15.5</v>
      </c>
      <c r="J12" s="9"/>
      <c r="K12" s="5">
        <v>11</v>
      </c>
      <c r="L12" s="9"/>
    </row>
    <row r="13" spans="1:10" ht="18.75">
      <c r="A13" s="11"/>
      <c r="C13" s="8" t="s">
        <v>65</v>
      </c>
      <c r="G13" s="9"/>
      <c r="J13" s="9"/>
    </row>
    <row r="14" spans="1:12" ht="15.75">
      <c r="A14" s="11">
        <v>127288</v>
      </c>
      <c r="B14" s="5" t="s">
        <v>59</v>
      </c>
      <c r="C14" s="5" t="s">
        <v>94</v>
      </c>
      <c r="D14" s="5">
        <v>31</v>
      </c>
      <c r="E14" s="5">
        <v>31</v>
      </c>
      <c r="F14" s="5">
        <v>11.5</v>
      </c>
      <c r="G14" s="9">
        <f>F14/E14</f>
        <v>0.3709677419354839</v>
      </c>
      <c r="H14" s="5">
        <v>10.9</v>
      </c>
      <c r="I14" s="5">
        <v>11.2</v>
      </c>
      <c r="J14" s="9">
        <f>H14/I14</f>
        <v>0.9732142857142858</v>
      </c>
      <c r="K14" s="5">
        <v>11</v>
      </c>
      <c r="L14" s="9"/>
    </row>
    <row r="15" spans="1:12" ht="18.75">
      <c r="A15" s="11"/>
      <c r="C15" s="8" t="s">
        <v>64</v>
      </c>
      <c r="G15" s="9"/>
      <c r="J15" s="9"/>
      <c r="L15" s="10"/>
    </row>
    <row r="16" spans="1:12" ht="15.75">
      <c r="A16" s="11">
        <v>127293</v>
      </c>
      <c r="B16" s="5" t="s">
        <v>57</v>
      </c>
      <c r="C16" s="5" t="s">
        <v>95</v>
      </c>
      <c r="E16" s="5">
        <v>29.8</v>
      </c>
      <c r="F16" s="5">
        <v>11.5</v>
      </c>
      <c r="G16" s="9">
        <f>F16/E16</f>
        <v>0.3859060402684564</v>
      </c>
      <c r="H16" s="5">
        <v>7.8</v>
      </c>
      <c r="I16" s="5">
        <v>10.3</v>
      </c>
      <c r="J16" s="9">
        <f>H16/I16</f>
        <v>0.7572815533980581</v>
      </c>
      <c r="K16" s="5">
        <v>12</v>
      </c>
      <c r="L16" s="10"/>
    </row>
    <row r="17" spans="1:12" ht="15.75">
      <c r="A17" s="11">
        <v>127295</v>
      </c>
      <c r="B17" s="5" t="s">
        <v>57</v>
      </c>
      <c r="C17" s="5" t="s">
        <v>95</v>
      </c>
      <c r="D17" s="5">
        <v>23.9</v>
      </c>
      <c r="E17" s="5">
        <v>23.5</v>
      </c>
      <c r="F17" s="5">
        <v>9.4</v>
      </c>
      <c r="G17" s="9">
        <f>F17/E17</f>
        <v>0.4</v>
      </c>
      <c r="I17" s="5">
        <v>8.3</v>
      </c>
      <c r="J17" s="9"/>
      <c r="K17" s="5">
        <v>13</v>
      </c>
      <c r="L17" s="10"/>
    </row>
    <row r="18" spans="1:12" ht="15.75">
      <c r="A18" s="11">
        <v>127294</v>
      </c>
      <c r="B18" s="5" t="s">
        <v>57</v>
      </c>
      <c r="C18" s="5" t="s">
        <v>95</v>
      </c>
      <c r="E18" s="5">
        <v>28.3</v>
      </c>
      <c r="F18" s="5">
        <v>10.5</v>
      </c>
      <c r="G18" s="9">
        <f>F18/E18</f>
        <v>0.3710247349823321</v>
      </c>
      <c r="H18" s="5">
        <v>8.1</v>
      </c>
      <c r="I18" s="5">
        <v>10</v>
      </c>
      <c r="J18" s="9">
        <f>H18/I18</f>
        <v>0.8099999999999999</v>
      </c>
      <c r="K18" s="5">
        <v>11</v>
      </c>
      <c r="L18" s="10"/>
    </row>
    <row r="19" spans="1:12" ht="15.75">
      <c r="A19" s="11">
        <v>127297</v>
      </c>
      <c r="B19" s="5" t="s">
        <v>57</v>
      </c>
      <c r="C19" s="5" t="s">
        <v>96</v>
      </c>
      <c r="D19" s="14">
        <v>24.7</v>
      </c>
      <c r="E19" s="14">
        <v>23</v>
      </c>
      <c r="F19" s="14">
        <v>10</v>
      </c>
      <c r="G19" s="9">
        <f>F19/E19</f>
        <v>0.43478260869565216</v>
      </c>
      <c r="H19" s="5">
        <v>7.7</v>
      </c>
      <c r="I19" s="5">
        <v>8.3</v>
      </c>
      <c r="J19" s="9">
        <f>H19/I19</f>
        <v>0.927710843373494</v>
      </c>
      <c r="K19" s="5">
        <v>11</v>
      </c>
      <c r="L19" s="10"/>
    </row>
    <row r="20" spans="1:10" ht="15.75">
      <c r="A20" s="11">
        <v>127047</v>
      </c>
      <c r="B20" s="5" t="s">
        <v>56</v>
      </c>
      <c r="C20" s="5">
        <v>62409</v>
      </c>
      <c r="G20" s="9"/>
      <c r="H20" s="5">
        <v>9.5</v>
      </c>
      <c r="I20" s="5">
        <v>19.2</v>
      </c>
      <c r="J20" s="9">
        <f>H20/I20</f>
        <v>0.4947916666666667</v>
      </c>
    </row>
    <row r="21" spans="1:12" ht="15.75">
      <c r="A21" s="11">
        <v>127296</v>
      </c>
      <c r="B21" s="5" t="s">
        <v>86</v>
      </c>
      <c r="C21" s="5" t="s">
        <v>97</v>
      </c>
      <c r="E21" s="5">
        <v>27.3</v>
      </c>
      <c r="F21" s="5">
        <v>11.3</v>
      </c>
      <c r="G21" s="9">
        <f>F21/E21</f>
        <v>0.41391941391941395</v>
      </c>
      <c r="H21" s="5">
        <v>9.4</v>
      </c>
      <c r="I21" s="5">
        <v>9.1</v>
      </c>
      <c r="J21" s="9">
        <f>H21/I21</f>
        <v>1.032967032967033</v>
      </c>
      <c r="K21" s="5">
        <v>13</v>
      </c>
      <c r="L21" s="10"/>
    </row>
    <row r="22" spans="1:12" ht="18.75">
      <c r="A22" s="11"/>
      <c r="C22" s="8" t="s">
        <v>90</v>
      </c>
      <c r="G22" s="9"/>
      <c r="J22" s="9"/>
      <c r="L22" s="9"/>
    </row>
    <row r="23" spans="1:12" ht="15.75">
      <c r="A23" s="11">
        <v>127302</v>
      </c>
      <c r="B23" s="5" t="s">
        <v>87</v>
      </c>
      <c r="C23" s="5">
        <v>62404</v>
      </c>
      <c r="D23" s="5">
        <v>44.2</v>
      </c>
      <c r="E23" s="5">
        <v>43</v>
      </c>
      <c r="F23" s="5">
        <v>18.2</v>
      </c>
      <c r="G23" s="9">
        <f aca="true" t="shared" si="0" ref="G23:G30">F23/E23</f>
        <v>0.4232558139534884</v>
      </c>
      <c r="H23" s="5">
        <v>11.4</v>
      </c>
      <c r="I23" s="5">
        <v>14.4</v>
      </c>
      <c r="J23" s="9">
        <f>H23/I23</f>
        <v>0.7916666666666666</v>
      </c>
      <c r="K23" s="5">
        <v>11</v>
      </c>
      <c r="L23" s="9"/>
    </row>
    <row r="24" spans="1:12" ht="15.75">
      <c r="A24" s="11">
        <v>127301</v>
      </c>
      <c r="B24" s="5" t="s">
        <v>87</v>
      </c>
      <c r="C24" s="5">
        <v>62404</v>
      </c>
      <c r="D24" s="5">
        <v>34.5</v>
      </c>
      <c r="E24" s="5">
        <v>34.5</v>
      </c>
      <c r="F24" s="5">
        <v>13.8</v>
      </c>
      <c r="G24" s="9">
        <f t="shared" si="0"/>
        <v>0.4</v>
      </c>
      <c r="H24" s="5">
        <v>9</v>
      </c>
      <c r="I24" s="5">
        <v>11.7</v>
      </c>
      <c r="J24" s="9">
        <f>H24/I24</f>
        <v>0.7692307692307693</v>
      </c>
      <c r="K24" s="5">
        <v>11</v>
      </c>
      <c r="L24" s="9"/>
    </row>
    <row r="25" spans="1:12" ht="15.75">
      <c r="A25" s="11">
        <v>127039</v>
      </c>
      <c r="B25" s="5" t="s">
        <v>88</v>
      </c>
      <c r="C25" s="5">
        <v>62432</v>
      </c>
      <c r="E25" s="5">
        <v>43.7</v>
      </c>
      <c r="F25" s="5">
        <v>16.3</v>
      </c>
      <c r="G25" s="9">
        <f t="shared" si="0"/>
        <v>0.3729977116704805</v>
      </c>
      <c r="H25" s="5">
        <v>14</v>
      </c>
      <c r="I25" s="5">
        <v>15.8</v>
      </c>
      <c r="J25" s="9">
        <f>H25/I25</f>
        <v>0.8860759493670886</v>
      </c>
      <c r="K25" s="5">
        <v>12</v>
      </c>
      <c r="L25" s="9"/>
    </row>
    <row r="26" spans="1:12" ht="15.75">
      <c r="A26" s="11">
        <v>127035</v>
      </c>
      <c r="B26" s="5" t="s">
        <v>89</v>
      </c>
      <c r="C26" s="5" t="s">
        <v>98</v>
      </c>
      <c r="D26" s="5">
        <v>63.8</v>
      </c>
      <c r="E26" s="5">
        <v>63.8</v>
      </c>
      <c r="F26" s="5">
        <v>21</v>
      </c>
      <c r="G26" s="9">
        <f t="shared" si="0"/>
        <v>0.329153605015674</v>
      </c>
      <c r="H26" s="5">
        <v>19.2</v>
      </c>
      <c r="I26" s="5">
        <v>26.6</v>
      </c>
      <c r="J26" s="9">
        <f>H26/I26</f>
        <v>0.7218045112781954</v>
      </c>
      <c r="L26" s="9"/>
    </row>
    <row r="27" spans="1:12" ht="15.75">
      <c r="A27" s="11">
        <v>127285</v>
      </c>
      <c r="B27" s="5" t="s">
        <v>92</v>
      </c>
      <c r="C27" s="5">
        <v>94206</v>
      </c>
      <c r="E27" s="14">
        <v>66</v>
      </c>
      <c r="F27" s="5">
        <v>26.5</v>
      </c>
      <c r="G27" s="9">
        <f t="shared" si="0"/>
        <v>0.4015151515151515</v>
      </c>
      <c r="H27" s="5">
        <v>21.3</v>
      </c>
      <c r="I27" s="5">
        <v>27.2</v>
      </c>
      <c r="J27" s="9">
        <f>H27/I27</f>
        <v>0.7830882352941176</v>
      </c>
      <c r="K27" s="5">
        <v>12</v>
      </c>
      <c r="L27" s="9"/>
    </row>
    <row r="28" spans="1:12" ht="15.75">
      <c r="A28" s="11">
        <v>127298</v>
      </c>
      <c r="B28" s="5" t="s">
        <v>92</v>
      </c>
      <c r="C28" s="5">
        <v>94206</v>
      </c>
      <c r="E28" s="5">
        <v>39.2</v>
      </c>
      <c r="F28" s="5">
        <v>14.8</v>
      </c>
      <c r="G28" s="9">
        <f t="shared" si="0"/>
        <v>0.37755102040816324</v>
      </c>
      <c r="I28" s="5">
        <v>13.8</v>
      </c>
      <c r="J28" s="9"/>
      <c r="K28" s="5">
        <v>11</v>
      </c>
      <c r="L28" s="9"/>
    </row>
    <row r="29" spans="1:12" ht="15.75">
      <c r="A29" s="11">
        <v>127304</v>
      </c>
      <c r="B29" s="5" t="s">
        <v>91</v>
      </c>
      <c r="C29" s="5">
        <v>56448</v>
      </c>
      <c r="D29" s="5">
        <v>82</v>
      </c>
      <c r="E29" s="5">
        <v>82</v>
      </c>
      <c r="F29" s="5">
        <v>27.1</v>
      </c>
      <c r="G29" s="9">
        <f t="shared" si="0"/>
        <v>0.3304878048780488</v>
      </c>
      <c r="H29" s="5">
        <v>25.8</v>
      </c>
      <c r="I29" s="5">
        <v>33.5</v>
      </c>
      <c r="J29" s="9">
        <f>H29/I29</f>
        <v>0.7701492537313434</v>
      </c>
      <c r="L29" s="9"/>
    </row>
    <row r="30" spans="1:12" ht="15.75">
      <c r="A30" s="11">
        <v>127049</v>
      </c>
      <c r="B30" s="5" t="s">
        <v>91</v>
      </c>
      <c r="C30" s="5">
        <v>56448</v>
      </c>
      <c r="D30" s="5">
        <v>49.7</v>
      </c>
      <c r="E30" s="5">
        <v>48.6</v>
      </c>
      <c r="F30" s="5">
        <v>20.4</v>
      </c>
      <c r="G30" s="9">
        <f t="shared" si="0"/>
        <v>0.41975308641975306</v>
      </c>
      <c r="I30" s="5">
        <v>13.5</v>
      </c>
      <c r="J30" s="9"/>
      <c r="K30" s="5">
        <v>12</v>
      </c>
      <c r="L30" s="9"/>
    </row>
    <row r="31" spans="1:12" ht="18.75">
      <c r="A31" s="11"/>
      <c r="C31" s="8" t="s">
        <v>62</v>
      </c>
      <c r="G31" s="9"/>
      <c r="J31" s="9"/>
      <c r="L31" s="9"/>
    </row>
    <row r="32" spans="1:12" ht="15.75">
      <c r="A32" s="11">
        <v>127292</v>
      </c>
      <c r="B32" s="5" t="s">
        <v>62</v>
      </c>
      <c r="C32" s="5" t="s">
        <v>99</v>
      </c>
      <c r="D32" s="5">
        <v>25.7</v>
      </c>
      <c r="E32" s="5">
        <v>25.7</v>
      </c>
      <c r="F32" s="5">
        <v>11.3</v>
      </c>
      <c r="G32" s="9">
        <f>F32/E32</f>
        <v>0.43968871595330744</v>
      </c>
      <c r="H32" s="5">
        <v>8</v>
      </c>
      <c r="I32" s="5">
        <v>8</v>
      </c>
      <c r="J32" s="9">
        <f>H32/I32</f>
        <v>1</v>
      </c>
      <c r="K32" s="5">
        <v>12</v>
      </c>
      <c r="L32" s="9"/>
    </row>
    <row r="33" spans="1:12" ht="15.75">
      <c r="A33" s="11">
        <v>127037</v>
      </c>
      <c r="B33" s="5" t="s">
        <v>62</v>
      </c>
      <c r="C33" s="5" t="s">
        <v>99</v>
      </c>
      <c r="D33" s="5">
        <v>39.5</v>
      </c>
      <c r="E33" s="5">
        <v>39.5</v>
      </c>
      <c r="F33" s="5">
        <v>16.6</v>
      </c>
      <c r="G33" s="9">
        <f>F33/E33</f>
        <v>0.42025316455696204</v>
      </c>
      <c r="I33" s="5">
        <v>14.2</v>
      </c>
      <c r="J33" s="9"/>
      <c r="K33" s="5">
        <v>10</v>
      </c>
      <c r="L33" s="9"/>
    </row>
    <row r="34" spans="1:12" ht="18.75">
      <c r="A34" s="11"/>
      <c r="C34" s="8" t="s">
        <v>10</v>
      </c>
      <c r="G34" s="9"/>
      <c r="J34" s="9"/>
      <c r="L34" s="10"/>
    </row>
    <row r="35" spans="1:12" ht="15.75">
      <c r="A35" s="11"/>
      <c r="G35" s="9"/>
      <c r="J35" s="9"/>
      <c r="L35" s="9"/>
    </row>
    <row r="36" spans="1:12" ht="15.75">
      <c r="A36" s="11">
        <v>127043</v>
      </c>
      <c r="B36" s="5" t="s">
        <v>40</v>
      </c>
      <c r="C36" s="5">
        <v>56394</v>
      </c>
      <c r="D36" s="5">
        <v>73.1</v>
      </c>
      <c r="E36" s="5">
        <v>72.3</v>
      </c>
      <c r="F36" s="5">
        <v>35</v>
      </c>
      <c r="G36" s="9">
        <f>F36/E36</f>
        <v>0.48409405255878285</v>
      </c>
      <c r="H36" s="5">
        <v>17.3</v>
      </c>
      <c r="I36" s="5">
        <v>20.6</v>
      </c>
      <c r="J36" s="9">
        <f>H36/I36</f>
        <v>0.8398058252427184</v>
      </c>
      <c r="K36" s="5">
        <v>11</v>
      </c>
      <c r="L36" s="9"/>
    </row>
    <row r="37" spans="1:12" ht="15.75">
      <c r="A37" s="11">
        <v>127040</v>
      </c>
      <c r="B37" s="5" t="s">
        <v>40</v>
      </c>
      <c r="C37" s="5">
        <v>10093</v>
      </c>
      <c r="E37" s="5">
        <v>23.1</v>
      </c>
      <c r="F37" s="5">
        <v>10.4</v>
      </c>
      <c r="G37" s="9">
        <f>F37/E37</f>
        <v>0.4502164502164502</v>
      </c>
      <c r="H37" s="5">
        <v>6.9</v>
      </c>
      <c r="I37" s="5">
        <v>8.1</v>
      </c>
      <c r="J37" s="9">
        <f>H37/I37</f>
        <v>0.851851851851852</v>
      </c>
      <c r="K37" s="5">
        <v>9</v>
      </c>
      <c r="L37" s="9"/>
    </row>
    <row r="38" spans="1:12" ht="15.75">
      <c r="A38" s="11"/>
      <c r="G38" s="9"/>
      <c r="J38" s="9"/>
      <c r="L38" s="9"/>
    </row>
    <row r="39" spans="1:12" ht="15.75">
      <c r="A39" s="11">
        <v>127308</v>
      </c>
      <c r="B39" s="5" t="s">
        <v>41</v>
      </c>
      <c r="C39" s="5">
        <v>62445</v>
      </c>
      <c r="D39" s="18">
        <v>30.2</v>
      </c>
      <c r="E39" s="18">
        <v>30.2</v>
      </c>
      <c r="F39" s="5">
        <v>12.5</v>
      </c>
      <c r="G39" s="9">
        <f>F39/E39</f>
        <v>0.4139072847682119</v>
      </c>
      <c r="H39" s="5">
        <v>9.6</v>
      </c>
      <c r="I39" s="5">
        <v>9.6</v>
      </c>
      <c r="J39" s="9">
        <f>H39/I39</f>
        <v>1</v>
      </c>
      <c r="K39" s="5">
        <v>12</v>
      </c>
      <c r="L39" s="9"/>
    </row>
    <row r="40" spans="1:12" ht="15.75">
      <c r="A40" s="11"/>
      <c r="D40" s="18"/>
      <c r="E40" s="18"/>
      <c r="G40" s="9"/>
      <c r="J40" s="9"/>
      <c r="L40" s="9"/>
    </row>
    <row r="41" spans="1:12" ht="15.75">
      <c r="A41" s="11">
        <v>127291</v>
      </c>
      <c r="B41" s="5" t="s">
        <v>42</v>
      </c>
      <c r="C41" s="5">
        <v>62448</v>
      </c>
      <c r="D41" s="5">
        <v>27.8</v>
      </c>
      <c r="E41" s="5">
        <v>27.8</v>
      </c>
      <c r="F41" s="5">
        <v>11.3</v>
      </c>
      <c r="G41" s="9">
        <f>F41/E41</f>
        <v>0.4064748201438849</v>
      </c>
      <c r="H41" s="5">
        <v>8.6</v>
      </c>
      <c r="I41" s="5">
        <v>9</v>
      </c>
      <c r="J41" s="9">
        <f>H41/I41</f>
        <v>0.9555555555555555</v>
      </c>
      <c r="K41" s="5">
        <v>11</v>
      </c>
      <c r="L41" s="9"/>
    </row>
    <row r="42" spans="1:12" ht="15.75">
      <c r="A42" s="11">
        <v>127290</v>
      </c>
      <c r="B42" s="5" t="s">
        <v>42</v>
      </c>
      <c r="C42" s="5">
        <v>62448</v>
      </c>
      <c r="E42" s="5">
        <v>25.8</v>
      </c>
      <c r="F42" s="5">
        <v>10.6</v>
      </c>
      <c r="G42" s="9">
        <f>F42/E42</f>
        <v>0.4108527131782945</v>
      </c>
      <c r="H42" s="5">
        <v>8.7</v>
      </c>
      <c r="I42" s="5">
        <v>9.3</v>
      </c>
      <c r="J42" s="9">
        <f>H42/I42</f>
        <v>0.9354838709677418</v>
      </c>
      <c r="K42" s="5">
        <v>12</v>
      </c>
      <c r="L42" s="9"/>
    </row>
    <row r="43" spans="1:12" ht="15.75">
      <c r="A43" s="11">
        <v>127289</v>
      </c>
      <c r="B43" s="5" t="s">
        <v>42</v>
      </c>
      <c r="C43" s="5">
        <v>62448</v>
      </c>
      <c r="E43" s="5">
        <v>30.6</v>
      </c>
      <c r="F43" s="5">
        <v>12.3</v>
      </c>
      <c r="G43" s="9">
        <f>F43/E43</f>
        <v>0.4019607843137255</v>
      </c>
      <c r="H43" s="5">
        <v>8.2</v>
      </c>
      <c r="I43" s="5">
        <v>10.3</v>
      </c>
      <c r="J43" s="9">
        <f>H43/I43</f>
        <v>0.7961165048543688</v>
      </c>
      <c r="K43" s="5">
        <v>12</v>
      </c>
      <c r="L43" s="9"/>
    </row>
    <row r="44" spans="1:12" ht="15.75">
      <c r="A44" s="11"/>
      <c r="G44" s="9"/>
      <c r="J44" s="9"/>
      <c r="L44" s="9"/>
    </row>
    <row r="45" spans="1:12" ht="15.75">
      <c r="A45" s="11">
        <v>127307</v>
      </c>
      <c r="B45" s="5" t="s">
        <v>39</v>
      </c>
      <c r="C45" s="5" t="s">
        <v>101</v>
      </c>
      <c r="D45" s="5">
        <v>20.2</v>
      </c>
      <c r="E45" s="18">
        <v>19.6</v>
      </c>
      <c r="F45" s="5">
        <v>8</v>
      </c>
      <c r="G45" s="9">
        <f>F45/E45</f>
        <v>0.4081632653061224</v>
      </c>
      <c r="H45" s="5">
        <v>6.3</v>
      </c>
      <c r="I45" s="5">
        <v>6.9</v>
      </c>
      <c r="J45" s="9">
        <f>H45/I45</f>
        <v>0.9130434782608695</v>
      </c>
      <c r="K45" s="5">
        <v>13</v>
      </c>
      <c r="L45" s="9"/>
    </row>
    <row r="46" spans="1:12" ht="15.75">
      <c r="A46" s="11"/>
      <c r="E46" s="18"/>
      <c r="G46" s="9"/>
      <c r="J46" s="9"/>
      <c r="L46" s="9"/>
    </row>
    <row r="47" spans="1:12" ht="15.75">
      <c r="A47" s="11">
        <v>127042</v>
      </c>
      <c r="B47" s="5" t="s">
        <v>61</v>
      </c>
      <c r="C47" s="5">
        <v>62487</v>
      </c>
      <c r="D47" s="5">
        <v>29.3</v>
      </c>
      <c r="E47" s="5">
        <v>29</v>
      </c>
      <c r="F47" s="5">
        <v>10.9</v>
      </c>
      <c r="G47" s="9">
        <f>F47/E47</f>
        <v>0.37586206896551727</v>
      </c>
      <c r="H47" s="5">
        <v>9.9</v>
      </c>
      <c r="I47" s="5">
        <v>11</v>
      </c>
      <c r="J47" s="9">
        <f>H47/I47</f>
        <v>0.9</v>
      </c>
      <c r="K47" s="5">
        <v>11</v>
      </c>
      <c r="L47" s="9"/>
    </row>
    <row r="48" spans="1:12" ht="15.75">
      <c r="A48" s="11">
        <v>127305</v>
      </c>
      <c r="B48" s="5" t="s">
        <v>61</v>
      </c>
      <c r="C48" s="5">
        <v>62487</v>
      </c>
      <c r="D48" s="5">
        <v>28.1</v>
      </c>
      <c r="E48" s="5">
        <v>28.1</v>
      </c>
      <c r="F48" s="5">
        <v>12</v>
      </c>
      <c r="G48" s="9">
        <f>F48/E48</f>
        <v>0.4270462633451957</v>
      </c>
      <c r="I48" s="5">
        <v>9</v>
      </c>
      <c r="J48" s="9"/>
      <c r="K48" s="5">
        <v>12</v>
      </c>
      <c r="L48" s="9"/>
    </row>
    <row r="49" spans="1:12" ht="15.75">
      <c r="A49" s="11">
        <v>127299</v>
      </c>
      <c r="B49" s="5" t="s">
        <v>61</v>
      </c>
      <c r="C49" s="5">
        <v>62487</v>
      </c>
      <c r="E49" s="18">
        <v>21.2</v>
      </c>
      <c r="F49" s="5">
        <v>9.1</v>
      </c>
      <c r="G49" s="9">
        <f>F49/E49</f>
        <v>0.42924528301886794</v>
      </c>
      <c r="H49" s="5">
        <v>6.9</v>
      </c>
      <c r="I49" s="5">
        <v>7</v>
      </c>
      <c r="J49" s="9">
        <f>H49/I49</f>
        <v>0.9857142857142858</v>
      </c>
      <c r="K49" s="5">
        <v>11</v>
      </c>
      <c r="L49" s="9"/>
    </row>
    <row r="50" spans="1:12" ht="15.75">
      <c r="A50" s="11"/>
      <c r="G50" s="9"/>
      <c r="J50" s="9"/>
      <c r="L50" s="9"/>
    </row>
    <row r="51" spans="1:12" ht="15.75">
      <c r="A51" s="11">
        <v>127306</v>
      </c>
      <c r="B51" s="5" t="s">
        <v>44</v>
      </c>
      <c r="C51" s="5">
        <v>56466</v>
      </c>
      <c r="E51" s="14">
        <v>61.8</v>
      </c>
      <c r="F51" s="5">
        <v>23.2</v>
      </c>
      <c r="G51" s="9">
        <f>F51/E51</f>
        <v>0.37540453074433655</v>
      </c>
      <c r="H51" s="14">
        <v>19.4</v>
      </c>
      <c r="I51" s="14">
        <v>23.6</v>
      </c>
      <c r="J51" s="9">
        <f>H51/I51</f>
        <v>0.8220338983050847</v>
      </c>
      <c r="K51" s="5">
        <v>12</v>
      </c>
      <c r="L51" s="9"/>
    </row>
    <row r="53" spans="1:12" ht="15.75">
      <c r="A53" s="11">
        <v>127286</v>
      </c>
      <c r="B53" s="5" t="s">
        <v>60</v>
      </c>
      <c r="C53" s="5" t="s">
        <v>100</v>
      </c>
      <c r="E53" s="14">
        <v>77.5</v>
      </c>
      <c r="F53" s="5">
        <v>34.5</v>
      </c>
      <c r="G53" s="9">
        <f>F53/E53</f>
        <v>0.44516129032258067</v>
      </c>
      <c r="I53" s="5">
        <v>27.2</v>
      </c>
      <c r="J53" s="9"/>
      <c r="K53" s="5">
        <v>14</v>
      </c>
      <c r="L53" s="9"/>
    </row>
    <row r="54" spans="1:12" ht="15.75">
      <c r="A54" s="11">
        <v>127045</v>
      </c>
      <c r="B54" s="5" t="s">
        <v>60</v>
      </c>
      <c r="C54" s="5" t="s">
        <v>100</v>
      </c>
      <c r="D54" s="5">
        <v>61.5</v>
      </c>
      <c r="E54" s="5">
        <v>61.5</v>
      </c>
      <c r="F54" s="5">
        <v>28.8</v>
      </c>
      <c r="G54" s="9">
        <f>F54/E54</f>
        <v>0.4682926829268293</v>
      </c>
      <c r="H54" s="5">
        <v>13.7</v>
      </c>
      <c r="I54" s="5">
        <v>18</v>
      </c>
      <c r="J54" s="9">
        <f>H54/I54</f>
        <v>0.7611111111111111</v>
      </c>
      <c r="K54" s="5">
        <v>11</v>
      </c>
      <c r="L54" s="9"/>
    </row>
    <row r="55" spans="1:12" ht="15.75">
      <c r="A55" s="11">
        <v>127287</v>
      </c>
      <c r="B55" s="5" t="s">
        <v>60</v>
      </c>
      <c r="C55" s="5" t="s">
        <v>100</v>
      </c>
      <c r="E55" s="18">
        <v>23.4</v>
      </c>
      <c r="F55" s="5">
        <v>11.1</v>
      </c>
      <c r="G55" s="9">
        <f>F55/E55</f>
        <v>0.4743589743589744</v>
      </c>
      <c r="H55" s="5">
        <v>6.1</v>
      </c>
      <c r="I55" s="5">
        <v>7.2</v>
      </c>
      <c r="J55" s="9">
        <f>H55/I55</f>
        <v>0.8472222222222221</v>
      </c>
      <c r="K55" s="5">
        <v>11</v>
      </c>
      <c r="L55" s="9"/>
    </row>
    <row r="56" spans="1:12" ht="15.75">
      <c r="A56" s="11">
        <v>127046</v>
      </c>
      <c r="B56" s="5" t="s">
        <v>60</v>
      </c>
      <c r="C56" s="5" t="s">
        <v>100</v>
      </c>
      <c r="D56" s="5">
        <v>80.3</v>
      </c>
      <c r="E56" s="5">
        <v>80.3</v>
      </c>
      <c r="F56" s="5">
        <v>36</v>
      </c>
      <c r="G56" s="9">
        <f>F56/E56</f>
        <v>0.44831880448318806</v>
      </c>
      <c r="I56" s="5">
        <v>24.5</v>
      </c>
      <c r="J56" s="9"/>
      <c r="K56" s="5">
        <v>12</v>
      </c>
      <c r="L56" s="9"/>
    </row>
    <row r="57" spans="1:12" ht="15.75">
      <c r="A57" s="11">
        <v>127041</v>
      </c>
      <c r="B57" s="5" t="s">
        <v>60</v>
      </c>
      <c r="C57" s="5" t="s">
        <v>100</v>
      </c>
      <c r="D57" s="5">
        <v>36</v>
      </c>
      <c r="E57" s="5">
        <v>36</v>
      </c>
      <c r="F57" s="5">
        <v>15.3</v>
      </c>
      <c r="G57" s="9">
        <f>F57/E57</f>
        <v>0.42500000000000004</v>
      </c>
      <c r="H57" s="5">
        <v>9.1</v>
      </c>
      <c r="I57" s="5">
        <v>11.7</v>
      </c>
      <c r="J57" s="9">
        <f>H57/I57</f>
        <v>0.7777777777777778</v>
      </c>
      <c r="K57" s="5">
        <v>10</v>
      </c>
      <c r="L57" s="9"/>
    </row>
  </sheetData>
  <mergeCells count="1">
    <mergeCell ref="A1:K1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1">
      <selection activeCell="C10" sqref="C10"/>
    </sheetView>
  </sheetViews>
  <sheetFormatPr defaultColWidth="9.33203125" defaultRowHeight="12.75"/>
  <cols>
    <col min="1" max="1" width="10.5" style="5" bestFit="1" customWidth="1"/>
    <col min="2" max="2" width="18.83203125" style="5" customWidth="1"/>
    <col min="3" max="3" width="52.66015625" style="5" customWidth="1"/>
    <col min="4" max="6" width="9.33203125" style="5" customWidth="1"/>
    <col min="7" max="7" width="9.66015625" style="5" bestFit="1" customWidth="1"/>
    <col min="8" max="9" width="9.33203125" style="5" customWidth="1"/>
    <col min="10" max="10" width="13.33203125" style="5" customWidth="1"/>
    <col min="11" max="11" width="11" style="5" customWidth="1"/>
    <col min="12" max="12" width="9.33203125" style="5" customWidth="1"/>
    <col min="13" max="16384" width="9.33203125" style="7" customWidth="1"/>
  </cols>
  <sheetData>
    <row r="1" spans="1:11" ht="26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5.75">
      <c r="A3" s="5" t="s">
        <v>74</v>
      </c>
      <c r="B3" s="5" t="s">
        <v>128</v>
      </c>
      <c r="C3" s="5" t="s">
        <v>129</v>
      </c>
      <c r="D3" s="5" t="s">
        <v>8</v>
      </c>
      <c r="E3" s="5" t="s">
        <v>1</v>
      </c>
      <c r="F3" s="5" t="s">
        <v>2</v>
      </c>
      <c r="G3" s="5" t="s">
        <v>0</v>
      </c>
      <c r="H3" s="5" t="s">
        <v>3</v>
      </c>
      <c r="I3" s="5" t="s">
        <v>4</v>
      </c>
      <c r="J3" s="5" t="s">
        <v>73</v>
      </c>
      <c r="K3" s="5" t="s">
        <v>9</v>
      </c>
    </row>
    <row r="5" ht="18.75">
      <c r="C5" s="8" t="s">
        <v>67</v>
      </c>
    </row>
    <row r="6" spans="1:12" ht="15.75">
      <c r="A6" s="5">
        <v>19924</v>
      </c>
      <c r="B6" s="5" t="s">
        <v>135</v>
      </c>
      <c r="C6" s="5">
        <v>62430</v>
      </c>
      <c r="D6" s="5">
        <v>46.1</v>
      </c>
      <c r="E6" s="5">
        <v>45</v>
      </c>
      <c r="F6" s="5">
        <v>15</v>
      </c>
      <c r="G6" s="9">
        <f>F6/E6</f>
        <v>0.3333333333333333</v>
      </c>
      <c r="H6" s="5">
        <v>16</v>
      </c>
      <c r="I6" s="5">
        <v>18.8</v>
      </c>
      <c r="J6" s="9">
        <f>H6/I6</f>
        <v>0.851063829787234</v>
      </c>
      <c r="K6" s="5">
        <v>12</v>
      </c>
      <c r="L6" s="9"/>
    </row>
    <row r="7" spans="1:12" ht="15.75">
      <c r="A7" s="5">
        <v>19919</v>
      </c>
      <c r="B7" s="5" t="s">
        <v>45</v>
      </c>
      <c r="C7" s="5">
        <v>62478</v>
      </c>
      <c r="D7" s="5">
        <v>62.5</v>
      </c>
      <c r="E7" s="5">
        <v>59</v>
      </c>
      <c r="F7" s="5">
        <v>20</v>
      </c>
      <c r="G7" s="9">
        <f aca="true" t="shared" si="0" ref="G7:G95">F7/E7</f>
        <v>0.3389830508474576</v>
      </c>
      <c r="H7" s="14">
        <v>19</v>
      </c>
      <c r="I7" s="5">
        <v>23</v>
      </c>
      <c r="J7" s="9">
        <f>H7/I7</f>
        <v>0.8260869565217391</v>
      </c>
      <c r="K7" s="5">
        <v>18</v>
      </c>
      <c r="L7" s="9"/>
    </row>
    <row r="8" spans="1:12" ht="15.75">
      <c r="A8" s="5">
        <v>19921</v>
      </c>
      <c r="B8" s="5" t="s">
        <v>45</v>
      </c>
      <c r="C8" s="5">
        <v>62478</v>
      </c>
      <c r="D8" s="5">
        <v>55</v>
      </c>
      <c r="E8" s="5">
        <v>55</v>
      </c>
      <c r="F8" s="5">
        <v>18.2</v>
      </c>
      <c r="G8" s="9">
        <f t="shared" si="0"/>
        <v>0.3309090909090909</v>
      </c>
      <c r="H8" s="5">
        <v>17</v>
      </c>
      <c r="I8" s="5">
        <v>20</v>
      </c>
      <c r="J8" s="9">
        <f>H8/I8</f>
        <v>0.85</v>
      </c>
      <c r="K8" s="5">
        <v>15</v>
      </c>
      <c r="L8" s="9"/>
    </row>
    <row r="9" spans="1:12" ht="15.75">
      <c r="A9" s="5">
        <v>19920</v>
      </c>
      <c r="B9" s="5" t="s">
        <v>39</v>
      </c>
      <c r="C9" s="5">
        <v>62502</v>
      </c>
      <c r="D9" s="5">
        <v>52.5</v>
      </c>
      <c r="E9" s="5">
        <v>52.5</v>
      </c>
      <c r="F9" s="5">
        <v>17.6</v>
      </c>
      <c r="G9" s="9">
        <f>F9/E9</f>
        <v>0.3352380952380953</v>
      </c>
      <c r="H9" s="14">
        <v>16.7</v>
      </c>
      <c r="I9" s="5">
        <v>20.2</v>
      </c>
      <c r="J9" s="9">
        <f>H9/I9</f>
        <v>0.8267326732673267</v>
      </c>
      <c r="K9" s="5">
        <v>15</v>
      </c>
      <c r="L9" s="9"/>
    </row>
    <row r="10" spans="1:12" ht="15.75">
      <c r="A10" s="5">
        <v>19925</v>
      </c>
      <c r="B10" s="5" t="s">
        <v>61</v>
      </c>
      <c r="C10" s="5">
        <v>62494</v>
      </c>
      <c r="D10" s="5">
        <v>61.2</v>
      </c>
      <c r="E10" s="5">
        <v>61.2</v>
      </c>
      <c r="F10" s="5">
        <v>22.8</v>
      </c>
      <c r="G10" s="9">
        <f t="shared" si="0"/>
        <v>0.37254901960784315</v>
      </c>
      <c r="H10" s="5">
        <v>19</v>
      </c>
      <c r="I10" s="5">
        <v>23.5</v>
      </c>
      <c r="J10" s="9">
        <f>H10/I10</f>
        <v>0.8085106382978723</v>
      </c>
      <c r="K10" s="5">
        <v>13</v>
      </c>
      <c r="L10" s="9"/>
    </row>
    <row r="11" spans="3:12" ht="18.75">
      <c r="C11" s="8" t="s">
        <v>130</v>
      </c>
      <c r="G11" s="9"/>
      <c r="H11" s="14"/>
      <c r="J11" s="9"/>
      <c r="L11" s="9"/>
    </row>
    <row r="12" spans="3:12" ht="18.75">
      <c r="C12" s="8" t="s">
        <v>65</v>
      </c>
      <c r="G12" s="9"/>
      <c r="J12" s="9"/>
      <c r="L12" s="9"/>
    </row>
    <row r="13" spans="1:12" ht="15.75">
      <c r="A13" s="11">
        <v>127322</v>
      </c>
      <c r="B13" s="5" t="s">
        <v>49</v>
      </c>
      <c r="C13" s="5" t="s">
        <v>107</v>
      </c>
      <c r="D13" s="5">
        <v>37</v>
      </c>
      <c r="E13" s="5">
        <v>33.8</v>
      </c>
      <c r="F13" s="5">
        <v>11.1</v>
      </c>
      <c r="G13" s="9">
        <f t="shared" si="0"/>
        <v>0.32840236686390534</v>
      </c>
      <c r="H13" s="5">
        <v>11.2</v>
      </c>
      <c r="I13" s="5">
        <v>13</v>
      </c>
      <c r="J13" s="9">
        <f>H13/I13</f>
        <v>0.8615384615384615</v>
      </c>
      <c r="K13" s="5">
        <v>15</v>
      </c>
      <c r="L13" s="9"/>
    </row>
    <row r="14" spans="1:12" ht="15.75">
      <c r="A14" s="11">
        <v>127336</v>
      </c>
      <c r="B14" s="5" t="s">
        <v>51</v>
      </c>
      <c r="C14" s="5" t="s">
        <v>108</v>
      </c>
      <c r="D14" s="14">
        <v>54.3</v>
      </c>
      <c r="E14" s="14">
        <v>54.3</v>
      </c>
      <c r="F14" s="14">
        <v>19.5</v>
      </c>
      <c r="G14" s="9">
        <f t="shared" si="0"/>
        <v>0.35911602209944754</v>
      </c>
      <c r="I14" s="14">
        <v>22</v>
      </c>
      <c r="J14" s="9"/>
      <c r="K14" s="17">
        <v>14</v>
      </c>
      <c r="L14" s="9"/>
    </row>
    <row r="15" spans="1:12" ht="15.75">
      <c r="A15" s="11">
        <v>127333</v>
      </c>
      <c r="B15" s="5" t="s">
        <v>51</v>
      </c>
      <c r="C15" s="5" t="s">
        <v>108</v>
      </c>
      <c r="D15" s="5">
        <v>35.5</v>
      </c>
      <c r="E15" s="5">
        <v>33.6</v>
      </c>
      <c r="F15" s="5">
        <v>13</v>
      </c>
      <c r="G15" s="9">
        <f t="shared" si="0"/>
        <v>0.38690476190476186</v>
      </c>
      <c r="H15" s="5">
        <v>9.8</v>
      </c>
      <c r="I15" s="5">
        <v>11.5</v>
      </c>
      <c r="J15" s="9">
        <f>H15/I15</f>
        <v>0.8521739130434783</v>
      </c>
      <c r="K15" s="5">
        <v>15</v>
      </c>
      <c r="L15" s="9"/>
    </row>
    <row r="16" spans="1:12" ht="18.75">
      <c r="A16" s="11"/>
      <c r="C16" s="8" t="s">
        <v>64</v>
      </c>
      <c r="G16" s="9"/>
      <c r="H16" s="18"/>
      <c r="J16" s="9"/>
      <c r="L16" s="9"/>
    </row>
    <row r="17" spans="1:12" ht="15.75">
      <c r="A17" s="11">
        <v>127317</v>
      </c>
      <c r="B17" s="5" t="s">
        <v>58</v>
      </c>
      <c r="C17" s="5" t="s">
        <v>109</v>
      </c>
      <c r="D17" s="5">
        <v>53.3</v>
      </c>
      <c r="E17" s="5">
        <v>53.3</v>
      </c>
      <c r="F17" s="5">
        <v>23.2</v>
      </c>
      <c r="G17" s="9">
        <f t="shared" si="0"/>
        <v>0.4352720450281426</v>
      </c>
      <c r="H17" s="5">
        <v>13.5</v>
      </c>
      <c r="I17" s="5">
        <v>17.2</v>
      </c>
      <c r="J17" s="9">
        <f>H17/I17</f>
        <v>0.7848837209302326</v>
      </c>
      <c r="K17" s="5">
        <v>16</v>
      </c>
      <c r="L17" s="9"/>
    </row>
    <row r="18" spans="1:12" ht="15.75">
      <c r="A18" s="11">
        <v>127370</v>
      </c>
      <c r="B18" s="5" t="s">
        <v>54</v>
      </c>
      <c r="C18" s="5" t="s">
        <v>110</v>
      </c>
      <c r="E18" s="5">
        <v>29.5</v>
      </c>
      <c r="F18" s="5">
        <v>12.4</v>
      </c>
      <c r="G18" s="9">
        <f t="shared" si="0"/>
        <v>0.4203389830508475</v>
      </c>
      <c r="H18" s="5">
        <v>8.5</v>
      </c>
      <c r="I18" s="5">
        <v>10.4</v>
      </c>
      <c r="J18" s="9">
        <f>H18/I18</f>
        <v>0.8173076923076923</v>
      </c>
      <c r="L18" s="9"/>
    </row>
    <row r="19" spans="1:12" ht="15.75">
      <c r="A19" s="11">
        <v>127362</v>
      </c>
      <c r="B19" s="5" t="s">
        <v>53</v>
      </c>
      <c r="C19" s="5">
        <v>62328</v>
      </c>
      <c r="D19" s="5">
        <v>46.8</v>
      </c>
      <c r="E19" s="5">
        <v>46.8</v>
      </c>
      <c r="F19" s="5">
        <v>14.8</v>
      </c>
      <c r="G19" s="9">
        <f t="shared" si="0"/>
        <v>0.3162393162393163</v>
      </c>
      <c r="H19" s="5">
        <v>16.2</v>
      </c>
      <c r="I19" s="5">
        <v>19</v>
      </c>
      <c r="J19" s="9">
        <f>H19/I19</f>
        <v>0.8526315789473684</v>
      </c>
      <c r="K19" s="5">
        <v>16</v>
      </c>
      <c r="L19" s="9"/>
    </row>
    <row r="20" spans="1:12" s="20" customFormat="1" ht="15.75">
      <c r="A20" s="11">
        <v>127055</v>
      </c>
      <c r="B20" s="11" t="s">
        <v>55</v>
      </c>
      <c r="C20" s="11" t="s">
        <v>111</v>
      </c>
      <c r="D20" s="11">
        <v>42.5</v>
      </c>
      <c r="E20" s="11">
        <v>39.2</v>
      </c>
      <c r="F20" s="11">
        <v>15.5</v>
      </c>
      <c r="G20" s="10">
        <f t="shared" si="0"/>
        <v>0.3954081632653061</v>
      </c>
      <c r="H20" s="11">
        <v>11.5</v>
      </c>
      <c r="I20" s="11">
        <v>13.5</v>
      </c>
      <c r="J20" s="10">
        <f>H20/I20</f>
        <v>0.8518518518518519</v>
      </c>
      <c r="K20" s="11">
        <v>17</v>
      </c>
      <c r="L20" s="10"/>
    </row>
    <row r="21" spans="1:12" ht="15.75">
      <c r="A21" s="11">
        <v>127366</v>
      </c>
      <c r="B21" s="5" t="s">
        <v>52</v>
      </c>
      <c r="C21" s="5" t="s">
        <v>112</v>
      </c>
      <c r="D21" s="5">
        <v>44.3</v>
      </c>
      <c r="E21" s="5">
        <v>41</v>
      </c>
      <c r="F21" s="5">
        <v>12.1</v>
      </c>
      <c r="G21" s="9">
        <f t="shared" si="0"/>
        <v>0.2951219512195122</v>
      </c>
      <c r="I21" s="5">
        <v>16</v>
      </c>
      <c r="J21" s="9"/>
      <c r="K21" s="5">
        <v>13</v>
      </c>
      <c r="L21" s="9"/>
    </row>
    <row r="22" spans="1:12" ht="15.75">
      <c r="A22" s="11">
        <v>127332</v>
      </c>
      <c r="B22" s="5" t="s">
        <v>86</v>
      </c>
      <c r="C22" s="5" t="s">
        <v>113</v>
      </c>
      <c r="E22" s="5">
        <v>21.8</v>
      </c>
      <c r="F22" s="5">
        <v>7.3</v>
      </c>
      <c r="G22" s="9">
        <f t="shared" si="0"/>
        <v>0.3348623853211009</v>
      </c>
      <c r="H22" s="5">
        <v>7.2</v>
      </c>
      <c r="I22" s="5">
        <v>8.7</v>
      </c>
      <c r="J22" s="9">
        <f aca="true" t="shared" si="1" ref="J22:J27">H22/I22</f>
        <v>0.8275862068965518</v>
      </c>
      <c r="K22" s="5">
        <v>12</v>
      </c>
      <c r="L22" s="9"/>
    </row>
    <row r="23" spans="1:12" ht="15.75">
      <c r="A23" s="11">
        <v>127054</v>
      </c>
      <c r="B23" s="5" t="s">
        <v>86</v>
      </c>
      <c r="C23" s="5">
        <v>94223</v>
      </c>
      <c r="D23" s="5">
        <v>50.3</v>
      </c>
      <c r="E23" s="5">
        <v>50</v>
      </c>
      <c r="F23" s="5">
        <v>18.8</v>
      </c>
      <c r="G23" s="9">
        <f t="shared" si="0"/>
        <v>0.376</v>
      </c>
      <c r="H23" s="5">
        <v>14.4</v>
      </c>
      <c r="I23" s="5">
        <v>18.1</v>
      </c>
      <c r="J23" s="9">
        <f t="shared" si="1"/>
        <v>0.7955801104972375</v>
      </c>
      <c r="K23" s="5">
        <v>18</v>
      </c>
      <c r="L23" s="9"/>
    </row>
    <row r="24" spans="1:12" ht="15.75">
      <c r="A24" s="11">
        <v>127315</v>
      </c>
      <c r="B24" s="5" t="s">
        <v>86</v>
      </c>
      <c r="C24" s="5">
        <v>94222</v>
      </c>
      <c r="D24" s="5">
        <v>63</v>
      </c>
      <c r="E24" s="5">
        <v>60.3</v>
      </c>
      <c r="F24" s="5">
        <v>21</v>
      </c>
      <c r="G24" s="9">
        <f t="shared" si="0"/>
        <v>0.3482587064676617</v>
      </c>
      <c r="H24" s="5">
        <v>19.8</v>
      </c>
      <c r="I24" s="5">
        <v>23.7</v>
      </c>
      <c r="J24" s="9">
        <f t="shared" si="1"/>
        <v>0.8354430379746836</v>
      </c>
      <c r="K24" s="5">
        <v>15</v>
      </c>
      <c r="L24" s="9"/>
    </row>
    <row r="25" spans="1:12" ht="15.75">
      <c r="A25" s="11">
        <v>127328</v>
      </c>
      <c r="B25" s="5" t="s">
        <v>86</v>
      </c>
      <c r="C25" s="5" t="s">
        <v>113</v>
      </c>
      <c r="D25" s="5">
        <v>37.1</v>
      </c>
      <c r="E25" s="5">
        <v>36.3</v>
      </c>
      <c r="F25" s="5">
        <v>13.7</v>
      </c>
      <c r="G25" s="9">
        <f t="shared" si="0"/>
        <v>0.3774104683195592</v>
      </c>
      <c r="H25" s="5">
        <v>10</v>
      </c>
      <c r="I25" s="5">
        <v>13.5</v>
      </c>
      <c r="J25" s="9">
        <f t="shared" si="1"/>
        <v>0.7407407407407407</v>
      </c>
      <c r="K25" s="5">
        <v>13</v>
      </c>
      <c r="L25" s="9"/>
    </row>
    <row r="26" spans="1:12" ht="15.75">
      <c r="A26" s="11">
        <v>127325</v>
      </c>
      <c r="B26" s="5" t="s">
        <v>86</v>
      </c>
      <c r="C26" s="5">
        <v>94236</v>
      </c>
      <c r="D26" s="5">
        <v>36</v>
      </c>
      <c r="E26" s="5">
        <v>33.1</v>
      </c>
      <c r="F26" s="5">
        <v>12</v>
      </c>
      <c r="G26" s="9">
        <f t="shared" si="0"/>
        <v>0.36253776435045315</v>
      </c>
      <c r="H26" s="5">
        <v>8.6</v>
      </c>
      <c r="I26" s="5">
        <v>11.5</v>
      </c>
      <c r="J26" s="9">
        <f t="shared" si="1"/>
        <v>0.7478260869565218</v>
      </c>
      <c r="K26" s="17">
        <v>13</v>
      </c>
      <c r="L26" s="9"/>
    </row>
    <row r="27" spans="1:12" ht="15.75">
      <c r="A27" s="11">
        <v>127372</v>
      </c>
      <c r="B27" s="5" t="s">
        <v>86</v>
      </c>
      <c r="C27" s="5" t="s">
        <v>127</v>
      </c>
      <c r="D27" s="5">
        <v>53.4</v>
      </c>
      <c r="E27" s="5">
        <v>53.4</v>
      </c>
      <c r="F27" s="5">
        <v>17.3</v>
      </c>
      <c r="G27" s="9">
        <f t="shared" si="0"/>
        <v>0.32397003745318353</v>
      </c>
      <c r="H27" s="5">
        <v>18.4</v>
      </c>
      <c r="I27" s="5">
        <v>22</v>
      </c>
      <c r="J27" s="9">
        <f t="shared" si="1"/>
        <v>0.8363636363636363</v>
      </c>
      <c r="K27" s="5">
        <v>14</v>
      </c>
      <c r="L27" s="9"/>
    </row>
    <row r="28" spans="1:12" ht="18.75">
      <c r="A28" s="11"/>
      <c r="C28" s="8" t="s">
        <v>90</v>
      </c>
      <c r="G28" s="9"/>
      <c r="J28" s="9"/>
      <c r="L28" s="9"/>
    </row>
    <row r="29" spans="1:12" ht="15.75">
      <c r="A29" s="11">
        <v>127340</v>
      </c>
      <c r="B29" s="5" t="s">
        <v>89</v>
      </c>
      <c r="C29" s="5">
        <v>62406</v>
      </c>
      <c r="D29" s="5">
        <v>75.6</v>
      </c>
      <c r="E29" s="5">
        <v>73.6</v>
      </c>
      <c r="F29" s="5">
        <v>23.6</v>
      </c>
      <c r="G29" s="9">
        <f t="shared" si="0"/>
        <v>0.3206521739130435</v>
      </c>
      <c r="I29" s="5">
        <v>31.5</v>
      </c>
      <c r="J29" s="9"/>
      <c r="L29" s="9"/>
    </row>
    <row r="30" spans="1:12" ht="15.75">
      <c r="A30" s="11">
        <v>127358</v>
      </c>
      <c r="B30" s="5" t="s">
        <v>124</v>
      </c>
      <c r="C30" s="5">
        <v>62402</v>
      </c>
      <c r="E30" s="5">
        <v>19.7</v>
      </c>
      <c r="F30" s="5">
        <v>8</v>
      </c>
      <c r="G30" s="9">
        <f t="shared" si="0"/>
        <v>0.40609137055837563</v>
      </c>
      <c r="I30" s="14">
        <v>6.6</v>
      </c>
      <c r="J30" s="9"/>
      <c r="K30" s="5">
        <v>13</v>
      </c>
      <c r="L30" s="9"/>
    </row>
    <row r="31" spans="1:12" ht="15.75">
      <c r="A31" s="11">
        <v>127051</v>
      </c>
      <c r="B31" s="5" t="s">
        <v>124</v>
      </c>
      <c r="C31" s="5">
        <v>94231</v>
      </c>
      <c r="D31" s="14">
        <v>56</v>
      </c>
      <c r="E31" s="5">
        <v>47.8</v>
      </c>
      <c r="F31" s="5">
        <v>12</v>
      </c>
      <c r="G31" s="9">
        <f t="shared" si="0"/>
        <v>0.2510460251046025</v>
      </c>
      <c r="H31" s="5">
        <v>15.3</v>
      </c>
      <c r="I31" s="5">
        <v>22</v>
      </c>
      <c r="J31" s="9">
        <f aca="true" t="shared" si="2" ref="J31:J39">H31/I31</f>
        <v>0.6954545454545454</v>
      </c>
      <c r="K31" s="5">
        <v>12</v>
      </c>
      <c r="L31" s="9"/>
    </row>
    <row r="32" spans="1:12" ht="15.75">
      <c r="A32" s="11">
        <v>127324</v>
      </c>
      <c r="B32" s="5" t="s">
        <v>124</v>
      </c>
      <c r="C32" s="5">
        <v>62402</v>
      </c>
      <c r="E32" s="14">
        <v>54</v>
      </c>
      <c r="F32" s="14">
        <v>23.6</v>
      </c>
      <c r="G32" s="9">
        <f t="shared" si="0"/>
        <v>0.43703703703703706</v>
      </c>
      <c r="H32" s="5">
        <v>15.1</v>
      </c>
      <c r="I32" s="5">
        <v>19.2</v>
      </c>
      <c r="J32" s="9">
        <f t="shared" si="2"/>
        <v>0.7864583333333334</v>
      </c>
      <c r="K32" s="17">
        <v>16</v>
      </c>
      <c r="L32" s="9"/>
    </row>
    <row r="33" spans="1:12" ht="15.75">
      <c r="A33" s="11">
        <v>127361</v>
      </c>
      <c r="B33" s="5" t="s">
        <v>124</v>
      </c>
      <c r="C33" s="5">
        <v>62402</v>
      </c>
      <c r="D33" s="5">
        <v>50.1</v>
      </c>
      <c r="E33" s="5">
        <v>48.9</v>
      </c>
      <c r="F33" s="5">
        <v>16.7</v>
      </c>
      <c r="G33" s="9">
        <f t="shared" si="0"/>
        <v>0.34151329243353784</v>
      </c>
      <c r="H33" s="14">
        <v>16.5</v>
      </c>
      <c r="I33" s="5">
        <v>18.8</v>
      </c>
      <c r="J33" s="9">
        <f t="shared" si="2"/>
        <v>0.8776595744680851</v>
      </c>
      <c r="K33" s="5">
        <v>15</v>
      </c>
      <c r="L33" s="9"/>
    </row>
    <row r="34" spans="1:12" ht="15.75">
      <c r="A34" s="11">
        <v>127342</v>
      </c>
      <c r="B34" s="5" t="s">
        <v>124</v>
      </c>
      <c r="C34" s="5">
        <v>62402</v>
      </c>
      <c r="E34" s="5">
        <v>30.4</v>
      </c>
      <c r="F34" s="5">
        <v>10</v>
      </c>
      <c r="G34" s="9">
        <f t="shared" si="0"/>
        <v>0.32894736842105265</v>
      </c>
      <c r="H34" s="14">
        <v>10</v>
      </c>
      <c r="I34" s="5">
        <v>12.4</v>
      </c>
      <c r="J34" s="9">
        <f t="shared" si="2"/>
        <v>0.8064516129032258</v>
      </c>
      <c r="K34" s="5">
        <v>15</v>
      </c>
      <c r="L34" s="9"/>
    </row>
    <row r="35" spans="1:12" ht="15.75">
      <c r="A35" s="11">
        <v>127354</v>
      </c>
      <c r="B35" s="5" t="s">
        <v>92</v>
      </c>
      <c r="C35" s="5">
        <v>94228</v>
      </c>
      <c r="D35" s="5">
        <v>32.4</v>
      </c>
      <c r="E35" s="5">
        <v>32.4</v>
      </c>
      <c r="F35" s="5">
        <v>12.7</v>
      </c>
      <c r="G35" s="9">
        <f t="shared" si="0"/>
        <v>0.39197530864197533</v>
      </c>
      <c r="H35" s="5">
        <v>9</v>
      </c>
      <c r="I35" s="5">
        <v>11</v>
      </c>
      <c r="J35" s="9">
        <f t="shared" si="2"/>
        <v>0.8181818181818182</v>
      </c>
      <c r="K35" s="5">
        <v>14</v>
      </c>
      <c r="L35" s="9"/>
    </row>
    <row r="36" spans="1:12" ht="15.75">
      <c r="A36" s="11">
        <v>127363</v>
      </c>
      <c r="B36" s="5" t="s">
        <v>125</v>
      </c>
      <c r="C36" s="5">
        <v>62430</v>
      </c>
      <c r="D36" s="5">
        <v>39</v>
      </c>
      <c r="E36" s="5">
        <v>38</v>
      </c>
      <c r="F36" s="5">
        <v>13</v>
      </c>
      <c r="G36" s="9">
        <f t="shared" si="0"/>
        <v>0.34210526315789475</v>
      </c>
      <c r="H36" s="5">
        <v>11.9</v>
      </c>
      <c r="I36" s="5">
        <v>14.6</v>
      </c>
      <c r="J36" s="9">
        <f t="shared" si="2"/>
        <v>0.815068493150685</v>
      </c>
      <c r="K36" s="5">
        <v>16</v>
      </c>
      <c r="L36" s="9"/>
    </row>
    <row r="37" spans="1:12" ht="15.75">
      <c r="A37" s="11">
        <v>127349</v>
      </c>
      <c r="B37" s="5" t="s">
        <v>125</v>
      </c>
      <c r="C37" s="5">
        <v>62430</v>
      </c>
      <c r="D37" s="5">
        <v>41.1</v>
      </c>
      <c r="E37" s="5">
        <v>41.1</v>
      </c>
      <c r="F37" s="5">
        <v>12.8</v>
      </c>
      <c r="G37" s="9">
        <f t="shared" si="0"/>
        <v>0.31143552311435524</v>
      </c>
      <c r="H37" s="14">
        <v>13</v>
      </c>
      <c r="I37" s="5">
        <v>17.4</v>
      </c>
      <c r="J37" s="9">
        <f t="shared" si="2"/>
        <v>0.7471264367816093</v>
      </c>
      <c r="K37" s="5">
        <v>13</v>
      </c>
      <c r="L37" s="9"/>
    </row>
    <row r="38" spans="1:12" ht="15.75">
      <c r="A38" s="11">
        <v>127359</v>
      </c>
      <c r="B38" s="5" t="s">
        <v>126</v>
      </c>
      <c r="C38" s="5" t="s">
        <v>114</v>
      </c>
      <c r="D38" s="5">
        <v>35.8</v>
      </c>
      <c r="E38" s="5">
        <v>35.8</v>
      </c>
      <c r="F38" s="5">
        <v>13</v>
      </c>
      <c r="G38" s="9">
        <f t="shared" si="0"/>
        <v>0.36312849162011174</v>
      </c>
      <c r="H38" s="5">
        <v>10.5</v>
      </c>
      <c r="I38" s="5">
        <v>13.6</v>
      </c>
      <c r="J38" s="9">
        <f t="shared" si="2"/>
        <v>0.7720588235294118</v>
      </c>
      <c r="K38" s="5">
        <v>16</v>
      </c>
      <c r="L38" s="9"/>
    </row>
    <row r="39" spans="1:12" ht="15.75">
      <c r="A39" s="11">
        <v>127345</v>
      </c>
      <c r="B39" s="5" t="s">
        <v>126</v>
      </c>
      <c r="C39" s="5" t="s">
        <v>114</v>
      </c>
      <c r="D39" s="5">
        <v>27.7</v>
      </c>
      <c r="E39" s="5">
        <v>26</v>
      </c>
      <c r="F39" s="5">
        <v>8.5</v>
      </c>
      <c r="G39" s="9">
        <f t="shared" si="0"/>
        <v>0.3269230769230769</v>
      </c>
      <c r="H39" s="5">
        <v>8.8</v>
      </c>
      <c r="I39" s="5">
        <v>10.6</v>
      </c>
      <c r="J39" s="9">
        <f t="shared" si="2"/>
        <v>0.8301886792452832</v>
      </c>
      <c r="K39" s="5">
        <v>12</v>
      </c>
      <c r="L39" s="9"/>
    </row>
    <row r="40" spans="1:12" ht="15.75">
      <c r="A40" s="11">
        <v>127368</v>
      </c>
      <c r="B40" s="5" t="s">
        <v>91</v>
      </c>
      <c r="C40" s="5" t="s">
        <v>115</v>
      </c>
      <c r="D40" s="5">
        <v>41.7</v>
      </c>
      <c r="E40" s="5">
        <v>40</v>
      </c>
      <c r="F40" s="5">
        <v>12.5</v>
      </c>
      <c r="G40" s="9">
        <f t="shared" si="0"/>
        <v>0.3125</v>
      </c>
      <c r="H40" s="18"/>
      <c r="I40" s="5">
        <v>16.3</v>
      </c>
      <c r="J40" s="9"/>
      <c r="K40" s="5">
        <v>14</v>
      </c>
      <c r="L40" s="9"/>
    </row>
    <row r="41" spans="1:12" ht="18.75">
      <c r="A41" s="11"/>
      <c r="C41" s="8" t="s">
        <v>66</v>
      </c>
      <c r="G41" s="9"/>
      <c r="J41" s="9"/>
      <c r="L41" s="9"/>
    </row>
    <row r="42" spans="1:12" ht="15.75">
      <c r="A42" s="11">
        <v>127375</v>
      </c>
      <c r="B42" s="5" t="s">
        <v>62</v>
      </c>
      <c r="C42" s="19">
        <v>175363</v>
      </c>
      <c r="E42" s="5">
        <v>53.6</v>
      </c>
      <c r="F42" s="5">
        <v>16.7</v>
      </c>
      <c r="G42" s="9">
        <f t="shared" si="0"/>
        <v>0.31156716417910446</v>
      </c>
      <c r="H42" s="5">
        <v>18.1</v>
      </c>
      <c r="I42" s="5">
        <v>22.5</v>
      </c>
      <c r="J42" s="9">
        <f>H42/I42</f>
        <v>0.8044444444444445</v>
      </c>
      <c r="K42" s="5">
        <v>15</v>
      </c>
      <c r="L42" s="9"/>
    </row>
    <row r="43" spans="1:12" ht="15.75">
      <c r="A43" s="11">
        <v>127337</v>
      </c>
      <c r="B43" s="5" t="s">
        <v>62</v>
      </c>
      <c r="C43" s="19">
        <v>175363</v>
      </c>
      <c r="D43" s="5">
        <v>48.9</v>
      </c>
      <c r="E43" s="5">
        <v>45.2</v>
      </c>
      <c r="F43" s="5">
        <v>15.2</v>
      </c>
      <c r="G43" s="9">
        <f t="shared" si="0"/>
        <v>0.33628318584070793</v>
      </c>
      <c r="I43" s="5">
        <v>17</v>
      </c>
      <c r="J43" s="9"/>
      <c r="K43" s="5">
        <v>12</v>
      </c>
      <c r="L43" s="9"/>
    </row>
    <row r="44" spans="1:12" ht="15.75">
      <c r="A44" s="11">
        <v>127334</v>
      </c>
      <c r="B44" s="5" t="s">
        <v>62</v>
      </c>
      <c r="C44" s="19">
        <v>175363</v>
      </c>
      <c r="D44" s="5">
        <v>43.5</v>
      </c>
      <c r="E44" s="5">
        <v>43.5</v>
      </c>
      <c r="F44" s="5">
        <v>16.5</v>
      </c>
      <c r="G44" s="9">
        <f t="shared" si="0"/>
        <v>0.3793103448275862</v>
      </c>
      <c r="I44" s="5">
        <v>14.8</v>
      </c>
      <c r="J44" s="9"/>
      <c r="K44" s="5">
        <v>16</v>
      </c>
      <c r="L44" s="9"/>
    </row>
    <row r="45" spans="1:12" ht="15.75">
      <c r="A45" s="11">
        <v>127380</v>
      </c>
      <c r="B45" s="5" t="s">
        <v>62</v>
      </c>
      <c r="C45" s="19">
        <v>175363</v>
      </c>
      <c r="D45" s="5">
        <v>31.6</v>
      </c>
      <c r="E45" s="5">
        <v>31.6</v>
      </c>
      <c r="F45" s="5">
        <v>11.9</v>
      </c>
      <c r="G45" s="9">
        <f t="shared" si="0"/>
        <v>0.37658227848101267</v>
      </c>
      <c r="H45" s="5">
        <v>9</v>
      </c>
      <c r="I45" s="5">
        <v>11.2</v>
      </c>
      <c r="J45" s="9">
        <f aca="true" t="shared" si="3" ref="J45:J51">H45/I45</f>
        <v>0.8035714285714286</v>
      </c>
      <c r="K45" s="5">
        <v>15</v>
      </c>
      <c r="L45" s="9"/>
    </row>
    <row r="46" spans="1:12" ht="15" customHeight="1">
      <c r="A46" s="11">
        <v>127382</v>
      </c>
      <c r="B46" s="5" t="s">
        <v>62</v>
      </c>
      <c r="C46" s="19">
        <v>175363</v>
      </c>
      <c r="E46" s="5">
        <v>52.4</v>
      </c>
      <c r="F46" s="5">
        <v>20.1</v>
      </c>
      <c r="G46" s="9">
        <f t="shared" si="0"/>
        <v>0.38358778625954204</v>
      </c>
      <c r="H46" s="5">
        <v>18.7</v>
      </c>
      <c r="I46" s="5">
        <v>18.8</v>
      </c>
      <c r="J46" s="9">
        <f t="shared" si="3"/>
        <v>0.9946808510638298</v>
      </c>
      <c r="K46" s="5">
        <v>16</v>
      </c>
      <c r="L46" s="9"/>
    </row>
    <row r="47" spans="1:12" ht="15.75" customHeight="1">
      <c r="A47" s="11">
        <v>127321</v>
      </c>
      <c r="B47" s="5" t="s">
        <v>62</v>
      </c>
      <c r="C47" s="19">
        <v>175363</v>
      </c>
      <c r="D47" s="5">
        <v>50.5</v>
      </c>
      <c r="E47" s="5">
        <v>49.3</v>
      </c>
      <c r="F47" s="5">
        <v>21.6</v>
      </c>
      <c r="G47" s="9">
        <f t="shared" si="0"/>
        <v>0.43813387423935096</v>
      </c>
      <c r="H47" s="5">
        <v>13.6</v>
      </c>
      <c r="I47" s="5">
        <v>15.9</v>
      </c>
      <c r="J47" s="9">
        <f t="shared" si="3"/>
        <v>0.8553459119496855</v>
      </c>
      <c r="K47" s="5">
        <v>16</v>
      </c>
      <c r="L47" s="9"/>
    </row>
    <row r="48" spans="1:12" ht="15.75">
      <c r="A48" s="11">
        <v>127319</v>
      </c>
      <c r="B48" s="5" t="s">
        <v>62</v>
      </c>
      <c r="C48" s="5">
        <v>56622</v>
      </c>
      <c r="D48" s="5">
        <v>73.6</v>
      </c>
      <c r="E48" s="5">
        <v>72.1</v>
      </c>
      <c r="F48" s="5">
        <v>19</v>
      </c>
      <c r="G48" s="9">
        <f t="shared" si="0"/>
        <v>0.2635228848821082</v>
      </c>
      <c r="H48" s="5">
        <v>24</v>
      </c>
      <c r="I48" s="5">
        <v>33.8</v>
      </c>
      <c r="J48" s="9">
        <f t="shared" si="3"/>
        <v>0.7100591715976332</v>
      </c>
      <c r="L48" s="9"/>
    </row>
    <row r="49" spans="1:12" ht="15.75">
      <c r="A49" s="11">
        <v>127331</v>
      </c>
      <c r="B49" s="5" t="s">
        <v>62</v>
      </c>
      <c r="C49" s="5" t="s">
        <v>12</v>
      </c>
      <c r="E49" s="5">
        <v>19.9</v>
      </c>
      <c r="F49" s="5">
        <v>6.4</v>
      </c>
      <c r="G49" s="9">
        <f t="shared" si="0"/>
        <v>0.3216080402010051</v>
      </c>
      <c r="H49" s="5">
        <v>6.4</v>
      </c>
      <c r="I49" s="5">
        <v>7.8</v>
      </c>
      <c r="J49" s="9">
        <f t="shared" si="3"/>
        <v>0.8205128205128206</v>
      </c>
      <c r="K49" s="5">
        <v>14</v>
      </c>
      <c r="L49" s="9"/>
    </row>
    <row r="50" spans="1:12" ht="15.75">
      <c r="A50" s="11">
        <v>127367</v>
      </c>
      <c r="B50" s="5" t="s">
        <v>62</v>
      </c>
      <c r="C50" s="5" t="s">
        <v>116</v>
      </c>
      <c r="D50" s="5">
        <v>51.1</v>
      </c>
      <c r="E50" s="5">
        <v>47.7</v>
      </c>
      <c r="F50" s="5">
        <v>20.6</v>
      </c>
      <c r="G50" s="9">
        <f t="shared" si="0"/>
        <v>0.43186582809224316</v>
      </c>
      <c r="H50" s="5">
        <v>12.2</v>
      </c>
      <c r="I50" s="5">
        <v>16</v>
      </c>
      <c r="J50" s="9">
        <f t="shared" si="3"/>
        <v>0.7625</v>
      </c>
      <c r="K50" s="5">
        <v>18</v>
      </c>
      <c r="L50" s="9"/>
    </row>
    <row r="51" spans="1:12" ht="15.75">
      <c r="A51" s="11">
        <v>127314</v>
      </c>
      <c r="B51" s="5" t="s">
        <v>62</v>
      </c>
      <c r="C51" s="5" t="s">
        <v>12</v>
      </c>
      <c r="D51" s="5">
        <v>63.2</v>
      </c>
      <c r="E51" s="5">
        <v>57.9</v>
      </c>
      <c r="F51" s="5">
        <v>20.3</v>
      </c>
      <c r="G51" s="9">
        <f t="shared" si="0"/>
        <v>0.35060449050086356</v>
      </c>
      <c r="H51" s="5">
        <v>18.1</v>
      </c>
      <c r="I51" s="5">
        <v>22.9</v>
      </c>
      <c r="J51" s="9">
        <f t="shared" si="3"/>
        <v>0.7903930131004367</v>
      </c>
      <c r="L51" s="9"/>
    </row>
    <row r="52" spans="1:12" ht="15.75">
      <c r="A52" s="11">
        <v>127339</v>
      </c>
      <c r="B52" s="5" t="s">
        <v>62</v>
      </c>
      <c r="C52" s="5" t="s">
        <v>99</v>
      </c>
      <c r="D52" s="14">
        <v>82.5</v>
      </c>
      <c r="E52" s="14">
        <v>82.5</v>
      </c>
      <c r="F52" s="14">
        <v>26.4</v>
      </c>
      <c r="G52" s="9">
        <f t="shared" si="0"/>
        <v>0.32</v>
      </c>
      <c r="H52" s="18"/>
      <c r="I52" s="14">
        <v>34.5</v>
      </c>
      <c r="J52" s="9"/>
      <c r="L52" s="9"/>
    </row>
    <row r="53" spans="1:12" ht="15.75">
      <c r="A53" s="11">
        <v>127376</v>
      </c>
      <c r="B53" s="5" t="s">
        <v>62</v>
      </c>
      <c r="C53" s="5">
        <v>11189</v>
      </c>
      <c r="E53" s="14">
        <v>220</v>
      </c>
      <c r="F53" s="5">
        <v>47.8</v>
      </c>
      <c r="G53" s="9">
        <f t="shared" si="0"/>
        <v>0.21727272727272726</v>
      </c>
      <c r="H53" s="5">
        <v>63.3</v>
      </c>
      <c r="I53" s="5">
        <v>102.1</v>
      </c>
      <c r="J53" s="9">
        <f>H53/I53</f>
        <v>0.6199804113614104</v>
      </c>
      <c r="L53" s="9"/>
    </row>
    <row r="54" spans="1:12" ht="15.75">
      <c r="A54" s="11">
        <v>127365</v>
      </c>
      <c r="B54" s="5" t="s">
        <v>62</v>
      </c>
      <c r="C54" s="5">
        <v>94768</v>
      </c>
      <c r="E54" s="5">
        <v>42.8</v>
      </c>
      <c r="F54" s="5">
        <v>14</v>
      </c>
      <c r="G54" s="9">
        <f t="shared" si="0"/>
        <v>0.3271028037383178</v>
      </c>
      <c r="H54" s="5">
        <v>15</v>
      </c>
      <c r="I54" s="5">
        <v>18</v>
      </c>
      <c r="J54" s="9">
        <f>H54/I54</f>
        <v>0.8333333333333334</v>
      </c>
      <c r="K54" s="5">
        <v>16</v>
      </c>
      <c r="L54" s="9"/>
    </row>
    <row r="55" spans="1:10" ht="18.75">
      <c r="A55" s="11"/>
      <c r="C55" s="8" t="s">
        <v>10</v>
      </c>
      <c r="G55" s="9"/>
      <c r="J55" s="9"/>
    </row>
    <row r="56" spans="1:12" ht="15.75">
      <c r="A56" s="11">
        <v>127330</v>
      </c>
      <c r="B56" s="5" t="s">
        <v>45</v>
      </c>
      <c r="C56" s="5">
        <v>62478</v>
      </c>
      <c r="E56" s="5">
        <v>34.5</v>
      </c>
      <c r="F56" s="5">
        <v>12.1</v>
      </c>
      <c r="G56" s="9">
        <f t="shared" si="0"/>
        <v>0.3507246376811594</v>
      </c>
      <c r="H56" s="5">
        <v>11.2</v>
      </c>
      <c r="I56" s="5">
        <v>13.2</v>
      </c>
      <c r="J56" s="9">
        <f>H56/I56</f>
        <v>0.8484848484848485</v>
      </c>
      <c r="K56" s="5">
        <v>13</v>
      </c>
      <c r="L56" s="9"/>
    </row>
    <row r="57" spans="1:12" ht="15.75">
      <c r="A57" s="11">
        <v>127351</v>
      </c>
      <c r="B57" s="5" t="s">
        <v>45</v>
      </c>
      <c r="C57" s="5">
        <v>62478</v>
      </c>
      <c r="E57" s="5">
        <v>38.2</v>
      </c>
      <c r="F57" s="5">
        <v>13.5</v>
      </c>
      <c r="G57" s="9">
        <f t="shared" si="0"/>
        <v>0.3534031413612565</v>
      </c>
      <c r="H57" s="5">
        <v>11.9</v>
      </c>
      <c r="I57" s="5">
        <v>14.8</v>
      </c>
      <c r="J57" s="9">
        <f>H57/I57</f>
        <v>0.8040540540540541</v>
      </c>
      <c r="K57" s="5">
        <v>17</v>
      </c>
      <c r="L57" s="9"/>
    </row>
    <row r="58" spans="1:12" ht="15.75">
      <c r="A58" s="11">
        <v>127316</v>
      </c>
      <c r="B58" s="5" t="s">
        <v>45</v>
      </c>
      <c r="C58" s="5">
        <v>62478</v>
      </c>
      <c r="D58" s="5">
        <v>58.2</v>
      </c>
      <c r="E58" s="5">
        <v>58.2</v>
      </c>
      <c r="F58" s="5">
        <v>24.5</v>
      </c>
      <c r="G58" s="9">
        <f t="shared" si="0"/>
        <v>0.4209621993127148</v>
      </c>
      <c r="H58" s="5">
        <v>16.3</v>
      </c>
      <c r="I58" s="5">
        <v>20.1</v>
      </c>
      <c r="J58" s="9">
        <f>H58/I58</f>
        <v>0.8109452736318408</v>
      </c>
      <c r="K58" s="5">
        <v>16</v>
      </c>
      <c r="L58" s="9"/>
    </row>
    <row r="59" spans="1:12" ht="15.75">
      <c r="A59" s="11">
        <v>127052</v>
      </c>
      <c r="B59" s="5" t="s">
        <v>45</v>
      </c>
      <c r="C59" s="5">
        <v>62478</v>
      </c>
      <c r="D59" s="5">
        <v>52.1</v>
      </c>
      <c r="E59" s="5">
        <v>49.3</v>
      </c>
      <c r="F59" s="5">
        <v>14.5</v>
      </c>
      <c r="G59" s="9">
        <f t="shared" si="0"/>
        <v>0.29411764705882354</v>
      </c>
      <c r="H59" s="5">
        <v>16.3</v>
      </c>
      <c r="I59" s="5">
        <v>21.1</v>
      </c>
      <c r="J59" s="9">
        <f>H59/I59</f>
        <v>0.7725118483412322</v>
      </c>
      <c r="K59" s="5">
        <v>12</v>
      </c>
      <c r="L59" s="9"/>
    </row>
    <row r="60" spans="1:12" ht="15.75">
      <c r="A60" s="11"/>
      <c r="G60" s="9"/>
      <c r="J60" s="9"/>
      <c r="L60" s="9"/>
    </row>
    <row r="61" spans="1:12" ht="15.75">
      <c r="A61" s="11">
        <v>127377</v>
      </c>
      <c r="B61" s="5" t="s">
        <v>39</v>
      </c>
      <c r="C61" s="5" t="s">
        <v>118</v>
      </c>
      <c r="D61" s="5">
        <v>200</v>
      </c>
      <c r="E61" s="5">
        <v>200</v>
      </c>
      <c r="F61" s="5">
        <v>44.3</v>
      </c>
      <c r="G61" s="9">
        <f>F61/E61</f>
        <v>0.22149999999999997</v>
      </c>
      <c r="H61" s="5">
        <v>62</v>
      </c>
      <c r="I61" s="5">
        <v>92.7</v>
      </c>
      <c r="J61" s="9">
        <f>H61/I61</f>
        <v>0.668824163969795</v>
      </c>
      <c r="L61" s="9"/>
    </row>
    <row r="62" spans="1:12" ht="15.75">
      <c r="A62" s="11">
        <v>127340</v>
      </c>
      <c r="B62" s="5" t="s">
        <v>39</v>
      </c>
      <c r="C62" s="5" t="s">
        <v>119</v>
      </c>
      <c r="D62" s="14">
        <v>49</v>
      </c>
      <c r="E62" s="14">
        <v>47</v>
      </c>
      <c r="F62" s="14">
        <v>20.5</v>
      </c>
      <c r="G62" s="9">
        <f>F62/E62</f>
        <v>0.43617021276595747</v>
      </c>
      <c r="H62" s="14">
        <v>13.4</v>
      </c>
      <c r="I62" s="14">
        <v>15</v>
      </c>
      <c r="J62" s="9">
        <f>H62/I62</f>
        <v>0.8933333333333333</v>
      </c>
      <c r="K62" s="5">
        <v>16</v>
      </c>
      <c r="L62" s="9"/>
    </row>
    <row r="63" spans="1:12" ht="15.75">
      <c r="A63" s="11">
        <v>127373</v>
      </c>
      <c r="B63" s="5" t="s">
        <v>39</v>
      </c>
      <c r="C63" s="5" t="s">
        <v>120</v>
      </c>
      <c r="D63" s="5">
        <v>51.5</v>
      </c>
      <c r="E63" s="5">
        <v>48.5</v>
      </c>
      <c r="F63" s="5">
        <v>19</v>
      </c>
      <c r="G63" s="9">
        <f>F63/E63</f>
        <v>0.3917525773195876</v>
      </c>
      <c r="H63" s="5">
        <v>14</v>
      </c>
      <c r="I63" s="5">
        <v>16.5</v>
      </c>
      <c r="J63" s="9">
        <f>H63/I63</f>
        <v>0.8484848484848485</v>
      </c>
      <c r="K63" s="5">
        <v>16</v>
      </c>
      <c r="L63" s="9"/>
    </row>
    <row r="64" spans="1:12" ht="15.75">
      <c r="A64" s="11">
        <v>127335</v>
      </c>
      <c r="B64" s="5" t="s">
        <v>39</v>
      </c>
      <c r="C64" s="5" t="s">
        <v>120</v>
      </c>
      <c r="D64" s="5">
        <v>44</v>
      </c>
      <c r="E64" s="5">
        <v>44</v>
      </c>
      <c r="F64" s="5">
        <v>15.5</v>
      </c>
      <c r="G64" s="9">
        <f>F64/E64</f>
        <v>0.3522727272727273</v>
      </c>
      <c r="H64" s="5">
        <v>12.9</v>
      </c>
      <c r="I64" s="5">
        <v>16.6</v>
      </c>
      <c r="J64" s="9">
        <f>H64/I64</f>
        <v>0.7771084337349398</v>
      </c>
      <c r="K64" s="5">
        <v>16</v>
      </c>
      <c r="L64" s="9"/>
    </row>
    <row r="65" spans="1:12" ht="15.75">
      <c r="A65" s="11">
        <v>127338</v>
      </c>
      <c r="B65" s="5" t="s">
        <v>39</v>
      </c>
      <c r="C65" s="5" t="s">
        <v>120</v>
      </c>
      <c r="D65" s="14"/>
      <c r="E65" s="14">
        <v>52</v>
      </c>
      <c r="F65" s="14">
        <v>20.5</v>
      </c>
      <c r="G65" s="9">
        <f aca="true" t="shared" si="4" ref="G65:G85">F65/E65</f>
        <v>0.3942307692307692</v>
      </c>
      <c r="I65" s="14">
        <v>18</v>
      </c>
      <c r="J65" s="9"/>
      <c r="K65" s="17">
        <v>16</v>
      </c>
      <c r="L65" s="9"/>
    </row>
    <row r="66" spans="1:12" ht="15.75">
      <c r="A66" s="11">
        <v>127323</v>
      </c>
      <c r="B66" s="5" t="s">
        <v>39</v>
      </c>
      <c r="C66" s="5" t="s">
        <v>120</v>
      </c>
      <c r="D66" s="14">
        <v>74</v>
      </c>
      <c r="E66" s="14">
        <v>73</v>
      </c>
      <c r="F66" s="5">
        <v>20</v>
      </c>
      <c r="G66" s="9">
        <f t="shared" si="4"/>
        <v>0.273972602739726</v>
      </c>
      <c r="H66" s="5">
        <v>26.5</v>
      </c>
      <c r="I66" s="14">
        <v>36</v>
      </c>
      <c r="J66" s="9">
        <f aca="true" t="shared" si="5" ref="J66:J71">H66/I66</f>
        <v>0.7361111111111112</v>
      </c>
      <c r="L66" s="9"/>
    </row>
    <row r="67" spans="1:12" ht="15.75">
      <c r="A67" s="11">
        <v>127378</v>
      </c>
      <c r="B67" s="5" t="s">
        <v>39</v>
      </c>
      <c r="C67" s="5" t="s">
        <v>121</v>
      </c>
      <c r="E67" s="5">
        <v>30.8</v>
      </c>
      <c r="F67" s="5">
        <v>10.6</v>
      </c>
      <c r="G67" s="9">
        <f t="shared" si="4"/>
        <v>0.34415584415584416</v>
      </c>
      <c r="H67" s="14">
        <v>9.8</v>
      </c>
      <c r="I67" s="5">
        <v>12.5</v>
      </c>
      <c r="J67" s="9">
        <f t="shared" si="5"/>
        <v>0.784</v>
      </c>
      <c r="L67" s="9"/>
    </row>
    <row r="68" spans="1:12" ht="15.75">
      <c r="A68" s="11">
        <v>127360</v>
      </c>
      <c r="B68" s="5" t="s">
        <v>39</v>
      </c>
      <c r="C68" s="5">
        <v>56416</v>
      </c>
      <c r="E68" s="5">
        <v>34.5</v>
      </c>
      <c r="F68" s="5">
        <v>10.7</v>
      </c>
      <c r="G68" s="9">
        <f t="shared" si="4"/>
        <v>0.31014492753623185</v>
      </c>
      <c r="H68" s="5">
        <v>11.6</v>
      </c>
      <c r="I68" s="5">
        <v>14.9</v>
      </c>
      <c r="J68" s="9">
        <f t="shared" si="5"/>
        <v>0.7785234899328859</v>
      </c>
      <c r="K68" s="5">
        <v>15</v>
      </c>
      <c r="L68" s="9"/>
    </row>
    <row r="69" spans="1:12" ht="15.75">
      <c r="A69" s="11">
        <v>127371</v>
      </c>
      <c r="B69" s="5" t="s">
        <v>39</v>
      </c>
      <c r="C69" s="5">
        <v>56416</v>
      </c>
      <c r="E69" s="5">
        <v>23.6</v>
      </c>
      <c r="F69" s="5">
        <v>7.1</v>
      </c>
      <c r="G69" s="9">
        <f t="shared" si="4"/>
        <v>0.3008474576271186</v>
      </c>
      <c r="H69" s="5">
        <v>7</v>
      </c>
      <c r="I69" s="5">
        <v>8.5</v>
      </c>
      <c r="J69" s="9">
        <f t="shared" si="5"/>
        <v>0.8235294117647058</v>
      </c>
      <c r="K69" s="5">
        <v>13</v>
      </c>
      <c r="L69" s="9"/>
    </row>
    <row r="70" spans="1:12" ht="15.75">
      <c r="A70" s="11">
        <v>127352</v>
      </c>
      <c r="B70" s="5" t="s">
        <v>39</v>
      </c>
      <c r="C70" s="5">
        <v>62502</v>
      </c>
      <c r="D70" s="5">
        <v>39.3</v>
      </c>
      <c r="E70" s="5">
        <v>38.4</v>
      </c>
      <c r="F70" s="5">
        <v>11.8</v>
      </c>
      <c r="G70" s="9">
        <f t="shared" si="4"/>
        <v>0.3072916666666667</v>
      </c>
      <c r="H70" s="5">
        <v>12.3</v>
      </c>
      <c r="I70" s="5">
        <v>16.4</v>
      </c>
      <c r="J70" s="9">
        <f t="shared" si="5"/>
        <v>0.7500000000000001</v>
      </c>
      <c r="K70" s="5">
        <v>13</v>
      </c>
      <c r="L70" s="9"/>
    </row>
    <row r="71" spans="1:12" ht="15.75">
      <c r="A71" s="11">
        <v>127356</v>
      </c>
      <c r="B71" s="5" t="s">
        <v>39</v>
      </c>
      <c r="C71" s="5">
        <v>62502</v>
      </c>
      <c r="D71" s="5">
        <v>21.7</v>
      </c>
      <c r="E71" s="5">
        <v>21.7</v>
      </c>
      <c r="F71" s="5">
        <v>7.5</v>
      </c>
      <c r="G71" s="9">
        <f t="shared" si="4"/>
        <v>0.3456221198156682</v>
      </c>
      <c r="H71" s="5">
        <v>7.2</v>
      </c>
      <c r="I71" s="5">
        <v>8.1</v>
      </c>
      <c r="J71" s="9">
        <f t="shared" si="5"/>
        <v>0.888888888888889</v>
      </c>
      <c r="K71" s="5">
        <v>17</v>
      </c>
      <c r="L71" s="9"/>
    </row>
    <row r="72" spans="1:12" ht="15.75">
      <c r="A72" s="11">
        <v>127355</v>
      </c>
      <c r="B72" s="5" t="s">
        <v>39</v>
      </c>
      <c r="C72" s="5">
        <v>62502</v>
      </c>
      <c r="D72" s="5">
        <v>27.7</v>
      </c>
      <c r="E72" s="5">
        <v>27.7</v>
      </c>
      <c r="F72" s="5">
        <v>8.5</v>
      </c>
      <c r="G72" s="9">
        <f t="shared" si="4"/>
        <v>0.3068592057761733</v>
      </c>
      <c r="I72" s="5">
        <v>10.7</v>
      </c>
      <c r="J72" s="9"/>
      <c r="K72" s="5">
        <v>12</v>
      </c>
      <c r="L72" s="9"/>
    </row>
    <row r="73" spans="1:12" ht="15.75">
      <c r="A73" s="11">
        <v>127379</v>
      </c>
      <c r="B73" s="5" t="s">
        <v>39</v>
      </c>
      <c r="C73" s="5">
        <v>62502</v>
      </c>
      <c r="E73" s="5">
        <v>194</v>
      </c>
      <c r="F73" s="14">
        <v>34.4</v>
      </c>
      <c r="G73" s="9">
        <f t="shared" si="4"/>
        <v>0.17731958762886596</v>
      </c>
      <c r="H73" s="5">
        <v>64.2</v>
      </c>
      <c r="I73" s="5">
        <v>94.5</v>
      </c>
      <c r="J73" s="9">
        <f aca="true" t="shared" si="6" ref="J73:J85">H73/I73</f>
        <v>0.6793650793650794</v>
      </c>
      <c r="L73" s="9"/>
    </row>
    <row r="74" spans="1:12" ht="15.75">
      <c r="A74" s="11">
        <v>127346</v>
      </c>
      <c r="B74" s="5" t="s">
        <v>39</v>
      </c>
      <c r="C74" s="5">
        <v>62502</v>
      </c>
      <c r="D74" s="5">
        <v>33</v>
      </c>
      <c r="E74" s="5">
        <v>32.4</v>
      </c>
      <c r="F74" s="5">
        <v>10.4</v>
      </c>
      <c r="G74" s="9">
        <f t="shared" si="4"/>
        <v>0.3209876543209877</v>
      </c>
      <c r="H74" s="5">
        <v>10.8</v>
      </c>
      <c r="I74" s="5">
        <v>13.3</v>
      </c>
      <c r="J74" s="9">
        <f t="shared" si="6"/>
        <v>0.8120300751879699</v>
      </c>
      <c r="K74" s="5">
        <v>12</v>
      </c>
      <c r="L74" s="9"/>
    </row>
    <row r="75" spans="1:12" ht="15.75">
      <c r="A75" s="11">
        <v>127348</v>
      </c>
      <c r="B75" s="5" t="s">
        <v>39</v>
      </c>
      <c r="C75" s="5">
        <v>62502</v>
      </c>
      <c r="E75" s="14">
        <v>49.1</v>
      </c>
      <c r="F75" s="5">
        <v>14.7</v>
      </c>
      <c r="G75" s="9">
        <f t="shared" si="4"/>
        <v>0.29938900203665986</v>
      </c>
      <c r="H75" s="14">
        <v>16.5</v>
      </c>
      <c r="I75" s="5">
        <v>22</v>
      </c>
      <c r="J75" s="9">
        <f t="shared" si="6"/>
        <v>0.75</v>
      </c>
      <c r="K75" s="5">
        <v>11</v>
      </c>
      <c r="L75" s="9"/>
    </row>
    <row r="76" spans="1:12" ht="15.75">
      <c r="A76" s="11">
        <v>127353</v>
      </c>
      <c r="B76" s="5" t="s">
        <v>39</v>
      </c>
      <c r="C76" s="5">
        <v>62354</v>
      </c>
      <c r="E76" s="5">
        <v>32.5</v>
      </c>
      <c r="F76" s="5">
        <v>9.8</v>
      </c>
      <c r="G76" s="9">
        <f t="shared" si="4"/>
        <v>0.30153846153846153</v>
      </c>
      <c r="H76" s="5">
        <v>10.7</v>
      </c>
      <c r="I76" s="5">
        <v>14.4</v>
      </c>
      <c r="J76" s="9">
        <f t="shared" si="6"/>
        <v>0.7430555555555555</v>
      </c>
      <c r="K76" s="5">
        <v>14</v>
      </c>
      <c r="L76" s="9"/>
    </row>
    <row r="77" spans="1:12" ht="15.75">
      <c r="A77" s="11">
        <v>127369</v>
      </c>
      <c r="B77" s="5" t="s">
        <v>39</v>
      </c>
      <c r="C77" s="5">
        <v>62354</v>
      </c>
      <c r="D77" s="5">
        <v>31.7</v>
      </c>
      <c r="E77" s="5">
        <v>31.3</v>
      </c>
      <c r="F77" s="5">
        <v>12.6</v>
      </c>
      <c r="G77" s="9">
        <f t="shared" si="4"/>
        <v>0.40255591054313095</v>
      </c>
      <c r="H77" s="5">
        <v>8.7</v>
      </c>
      <c r="I77" s="5">
        <v>10.4</v>
      </c>
      <c r="J77" s="9">
        <f t="shared" si="6"/>
        <v>0.8365384615384615</v>
      </c>
      <c r="K77" s="5">
        <v>17</v>
      </c>
      <c r="L77" s="9"/>
    </row>
    <row r="78" spans="1:12" ht="15.75">
      <c r="A78" s="11">
        <v>127343</v>
      </c>
      <c r="B78" s="5" t="s">
        <v>39</v>
      </c>
      <c r="C78" s="5">
        <v>62467</v>
      </c>
      <c r="D78" s="5">
        <v>48</v>
      </c>
      <c r="E78" s="5">
        <v>45.7</v>
      </c>
      <c r="F78" s="5">
        <v>14.9</v>
      </c>
      <c r="G78" s="9">
        <f t="shared" si="4"/>
        <v>0.3260393873085339</v>
      </c>
      <c r="H78" s="5">
        <v>15</v>
      </c>
      <c r="I78" s="5">
        <v>17.8</v>
      </c>
      <c r="J78" s="9">
        <f t="shared" si="6"/>
        <v>0.8426966292134831</v>
      </c>
      <c r="K78" s="5">
        <v>15</v>
      </c>
      <c r="L78" s="9"/>
    </row>
    <row r="79" spans="1:12" ht="15.75">
      <c r="A79" s="11">
        <v>127364</v>
      </c>
      <c r="B79" s="5" t="s">
        <v>39</v>
      </c>
      <c r="C79" s="5">
        <v>62467</v>
      </c>
      <c r="D79" s="5">
        <v>40</v>
      </c>
      <c r="E79" s="5">
        <v>40</v>
      </c>
      <c r="F79" s="5">
        <v>14.5</v>
      </c>
      <c r="G79" s="9">
        <f t="shared" si="4"/>
        <v>0.3625</v>
      </c>
      <c r="H79" s="5">
        <v>12.4</v>
      </c>
      <c r="I79" s="5">
        <v>15.4</v>
      </c>
      <c r="J79" s="9">
        <f t="shared" si="6"/>
        <v>0.8051948051948052</v>
      </c>
      <c r="K79" s="5">
        <v>16</v>
      </c>
      <c r="L79" s="9"/>
    </row>
    <row r="80" spans="1:12" ht="15.75">
      <c r="A80" s="11">
        <v>127347</v>
      </c>
      <c r="B80" s="5" t="s">
        <v>39</v>
      </c>
      <c r="C80" s="5">
        <v>62467</v>
      </c>
      <c r="D80" s="5">
        <v>60.4</v>
      </c>
      <c r="E80" s="5">
        <v>58</v>
      </c>
      <c r="F80" s="5">
        <v>18.2</v>
      </c>
      <c r="G80" s="9">
        <f t="shared" si="4"/>
        <v>0.3137931034482758</v>
      </c>
      <c r="H80" s="5">
        <v>19.2</v>
      </c>
      <c r="I80" s="5">
        <v>23.3</v>
      </c>
      <c r="J80" s="9">
        <f t="shared" si="6"/>
        <v>0.8240343347639485</v>
      </c>
      <c r="K80" s="5">
        <v>16</v>
      </c>
      <c r="L80" s="9"/>
    </row>
    <row r="81" spans="1:12" ht="15.75">
      <c r="A81" s="11">
        <v>127341</v>
      </c>
      <c r="B81" s="5" t="s">
        <v>39</v>
      </c>
      <c r="C81" s="5" t="s">
        <v>122</v>
      </c>
      <c r="D81" s="14">
        <v>47.8</v>
      </c>
      <c r="E81" s="14">
        <v>45.5</v>
      </c>
      <c r="F81" s="5">
        <v>17.7</v>
      </c>
      <c r="G81" s="9">
        <f t="shared" si="4"/>
        <v>0.389010989010989</v>
      </c>
      <c r="H81" s="5">
        <v>14.3</v>
      </c>
      <c r="I81" s="5">
        <v>16.5</v>
      </c>
      <c r="J81" s="9">
        <f t="shared" si="6"/>
        <v>0.8666666666666667</v>
      </c>
      <c r="K81" s="5">
        <v>17</v>
      </c>
      <c r="L81" s="9"/>
    </row>
    <row r="82" spans="1:12" ht="15.75">
      <c r="A82" s="11">
        <v>127318</v>
      </c>
      <c r="B82" s="5" t="s">
        <v>39</v>
      </c>
      <c r="C82" s="5" t="s">
        <v>123</v>
      </c>
      <c r="E82" s="5">
        <v>38.9</v>
      </c>
      <c r="F82" s="5">
        <v>10.7</v>
      </c>
      <c r="G82" s="9">
        <f t="shared" si="4"/>
        <v>0.2750642673521851</v>
      </c>
      <c r="H82" s="5">
        <v>13.4</v>
      </c>
      <c r="I82" s="5">
        <v>17.5</v>
      </c>
      <c r="J82" s="9">
        <f t="shared" si="6"/>
        <v>0.7657142857142857</v>
      </c>
      <c r="L82" s="9"/>
    </row>
    <row r="83" spans="1:12" ht="15.75">
      <c r="A83" s="11">
        <v>127357</v>
      </c>
      <c r="B83" s="5" t="s">
        <v>39</v>
      </c>
      <c r="C83" s="5" t="s">
        <v>123</v>
      </c>
      <c r="D83" s="5">
        <v>17.6</v>
      </c>
      <c r="E83" s="5">
        <v>17.6</v>
      </c>
      <c r="F83" s="5">
        <v>6</v>
      </c>
      <c r="G83" s="9">
        <f t="shared" si="4"/>
        <v>0.3409090909090909</v>
      </c>
      <c r="H83" s="5">
        <v>5.3</v>
      </c>
      <c r="I83" s="5">
        <v>6.7</v>
      </c>
      <c r="J83" s="9">
        <f t="shared" si="6"/>
        <v>0.7910447761194029</v>
      </c>
      <c r="K83" s="5">
        <v>14</v>
      </c>
      <c r="L83" s="9"/>
    </row>
    <row r="84" spans="1:12" ht="15.75">
      <c r="A84" s="11">
        <v>127326</v>
      </c>
      <c r="B84" s="5" t="s">
        <v>39</v>
      </c>
      <c r="C84" s="5" t="s">
        <v>123</v>
      </c>
      <c r="D84" s="5">
        <v>39</v>
      </c>
      <c r="E84" s="5">
        <v>33.5</v>
      </c>
      <c r="F84" s="5">
        <v>10.2</v>
      </c>
      <c r="G84" s="9">
        <f t="shared" si="4"/>
        <v>0.3044776119402985</v>
      </c>
      <c r="H84" s="5">
        <v>11.2</v>
      </c>
      <c r="I84" s="5">
        <v>14.1</v>
      </c>
      <c r="J84" s="9">
        <f t="shared" si="6"/>
        <v>0.7943262411347517</v>
      </c>
      <c r="K84" s="5">
        <v>12</v>
      </c>
      <c r="L84" s="9"/>
    </row>
    <row r="85" spans="1:12" ht="15.75">
      <c r="A85" s="11">
        <v>127350</v>
      </c>
      <c r="B85" s="5" t="s">
        <v>39</v>
      </c>
      <c r="C85" s="5" t="s">
        <v>123</v>
      </c>
      <c r="D85" s="5">
        <v>51.3</v>
      </c>
      <c r="E85" s="5">
        <v>50.8</v>
      </c>
      <c r="F85" s="5">
        <v>17.1</v>
      </c>
      <c r="G85" s="9">
        <f t="shared" si="4"/>
        <v>0.3366141732283465</v>
      </c>
      <c r="H85" s="5">
        <v>16.3</v>
      </c>
      <c r="I85" s="5">
        <v>21.6</v>
      </c>
      <c r="J85" s="9">
        <f t="shared" si="6"/>
        <v>0.7546296296296297</v>
      </c>
      <c r="K85" s="5">
        <v>12</v>
      </c>
      <c r="L85" s="9"/>
    </row>
    <row r="86" spans="1:12" ht="15.75">
      <c r="A86" s="11"/>
      <c r="G86" s="9"/>
      <c r="J86" s="9"/>
      <c r="L86" s="9"/>
    </row>
    <row r="87" spans="1:12" ht="15.75">
      <c r="A87" s="11">
        <v>127381</v>
      </c>
      <c r="B87" s="5" t="s">
        <v>61</v>
      </c>
      <c r="C87" s="5">
        <v>62479</v>
      </c>
      <c r="E87" s="5">
        <v>20.7</v>
      </c>
      <c r="F87" s="5">
        <v>7.2</v>
      </c>
      <c r="G87" s="9">
        <f>F87/E87</f>
        <v>0.3478260869565218</v>
      </c>
      <c r="H87" s="5">
        <v>6.4</v>
      </c>
      <c r="I87" s="5">
        <v>7.4</v>
      </c>
      <c r="J87" s="9">
        <f>H87/I87</f>
        <v>0.8648648648648649</v>
      </c>
      <c r="K87" s="5">
        <v>13</v>
      </c>
      <c r="L87" s="9"/>
    </row>
    <row r="88" spans="1:12" ht="15.75">
      <c r="A88" s="11">
        <v>127374</v>
      </c>
      <c r="B88" s="5" t="s">
        <v>61</v>
      </c>
      <c r="C88" s="5">
        <v>62479</v>
      </c>
      <c r="D88" s="5">
        <v>33.7</v>
      </c>
      <c r="E88" s="5">
        <v>33.7</v>
      </c>
      <c r="F88" s="5">
        <v>11.6</v>
      </c>
      <c r="G88" s="9">
        <f>F88/E88</f>
        <v>0.344213649851632</v>
      </c>
      <c r="I88" s="5">
        <v>12.8</v>
      </c>
      <c r="J88" s="9"/>
      <c r="K88" s="5">
        <v>12</v>
      </c>
      <c r="L88" s="9"/>
    </row>
    <row r="89" spans="1:12" ht="15.75">
      <c r="A89" s="11">
        <v>127344</v>
      </c>
      <c r="B89" s="5" t="s">
        <v>61</v>
      </c>
      <c r="C89" s="5">
        <v>62479</v>
      </c>
      <c r="D89" s="5">
        <v>45.1</v>
      </c>
      <c r="E89" s="5">
        <v>42.6</v>
      </c>
      <c r="F89" s="5">
        <v>15.8</v>
      </c>
      <c r="G89" s="9">
        <f>F89/E89</f>
        <v>0.37089201877934275</v>
      </c>
      <c r="I89" s="5">
        <v>15.2</v>
      </c>
      <c r="J89" s="9"/>
      <c r="K89" s="5">
        <v>17</v>
      </c>
      <c r="L89" s="9"/>
    </row>
    <row r="90" spans="1:12" ht="15.75">
      <c r="A90" s="11">
        <v>127320</v>
      </c>
      <c r="B90" s="5" t="s">
        <v>61</v>
      </c>
      <c r="C90" s="5">
        <v>62466</v>
      </c>
      <c r="D90" s="5">
        <v>36.7</v>
      </c>
      <c r="E90" s="5">
        <v>36.4</v>
      </c>
      <c r="F90" s="5">
        <v>15.3</v>
      </c>
      <c r="G90" s="9">
        <f>F90/E90</f>
        <v>0.4203296703296704</v>
      </c>
      <c r="H90" s="5">
        <v>9.2</v>
      </c>
      <c r="I90" s="5">
        <v>12</v>
      </c>
      <c r="J90" s="9">
        <f>H90/I90</f>
        <v>0.7666666666666666</v>
      </c>
      <c r="K90" s="5">
        <v>17</v>
      </c>
      <c r="L90" s="9"/>
    </row>
    <row r="91" spans="1:12" ht="15.75">
      <c r="A91" s="11"/>
      <c r="G91" s="9"/>
      <c r="J91" s="9"/>
      <c r="L91" s="9"/>
    </row>
    <row r="92" spans="1:12" ht="15.75">
      <c r="A92" s="11">
        <v>127327</v>
      </c>
      <c r="B92" s="5" t="s">
        <v>38</v>
      </c>
      <c r="C92" s="5" t="s">
        <v>117</v>
      </c>
      <c r="D92" s="5">
        <v>53.1</v>
      </c>
      <c r="E92" s="5">
        <v>51.7</v>
      </c>
      <c r="F92" s="5">
        <v>17.4</v>
      </c>
      <c r="G92" s="9">
        <f t="shared" si="0"/>
        <v>0.33655705996131524</v>
      </c>
      <c r="I92" s="5">
        <v>20.9</v>
      </c>
      <c r="J92" s="9"/>
      <c r="K92" s="5">
        <v>15</v>
      </c>
      <c r="L92" s="9"/>
    </row>
    <row r="93" spans="1:12" ht="15.75">
      <c r="A93" s="11">
        <v>127329</v>
      </c>
      <c r="B93" s="5" t="s">
        <v>38</v>
      </c>
      <c r="C93" s="5" t="s">
        <v>117</v>
      </c>
      <c r="D93" s="5">
        <v>45</v>
      </c>
      <c r="E93" s="5">
        <v>45</v>
      </c>
      <c r="F93" s="5">
        <v>15.5</v>
      </c>
      <c r="G93" s="9">
        <f t="shared" si="0"/>
        <v>0.34444444444444444</v>
      </c>
      <c r="H93" s="5">
        <v>13.5</v>
      </c>
      <c r="I93" s="5">
        <v>16.5</v>
      </c>
      <c r="J93" s="9">
        <f>H93/I93</f>
        <v>0.8181818181818182</v>
      </c>
      <c r="K93" s="5">
        <v>14</v>
      </c>
      <c r="L93" s="9"/>
    </row>
    <row r="94" spans="1:12" ht="15.75">
      <c r="A94" s="11">
        <v>127050</v>
      </c>
      <c r="B94" s="5" t="s">
        <v>38</v>
      </c>
      <c r="C94" s="5" t="s">
        <v>117</v>
      </c>
      <c r="D94" s="14">
        <v>188</v>
      </c>
      <c r="E94" s="14">
        <v>188</v>
      </c>
      <c r="F94" s="5">
        <v>47.5</v>
      </c>
      <c r="G94" s="9">
        <f t="shared" si="0"/>
        <v>0.2526595744680851</v>
      </c>
      <c r="H94" s="5">
        <v>60</v>
      </c>
      <c r="I94" s="5">
        <v>80.6</v>
      </c>
      <c r="J94" s="9">
        <f>H94/I94</f>
        <v>0.7444168734491315</v>
      </c>
      <c r="L94" s="9"/>
    </row>
    <row r="95" spans="1:12" ht="15.75">
      <c r="A95" s="11">
        <v>127053</v>
      </c>
      <c r="B95" s="5" t="s">
        <v>38</v>
      </c>
      <c r="C95" s="5" t="s">
        <v>117</v>
      </c>
      <c r="D95" s="18"/>
      <c r="E95" s="18">
        <v>56.3</v>
      </c>
      <c r="F95" s="5">
        <v>26.1</v>
      </c>
      <c r="G95" s="9">
        <f t="shared" si="0"/>
        <v>0.46358792184724695</v>
      </c>
      <c r="H95" s="5">
        <v>12.8</v>
      </c>
      <c r="I95" s="5">
        <v>16.9</v>
      </c>
      <c r="J95" s="9">
        <f>H95/I95</f>
        <v>0.7573964497041421</v>
      </c>
      <c r="L95" s="9"/>
    </row>
    <row r="96" spans="1:12" ht="15.75">
      <c r="A96" s="11"/>
      <c r="G96" s="9"/>
      <c r="J96" s="9"/>
      <c r="L96" s="9"/>
    </row>
    <row r="97" spans="1:10" ht="15.75">
      <c r="A97" s="11"/>
      <c r="G97" s="9"/>
      <c r="J97" s="9"/>
    </row>
    <row r="100" ht="15.75">
      <c r="H100" s="17"/>
    </row>
    <row r="101" spans="7:14" ht="15.75">
      <c r="G101" s="9"/>
      <c r="J101" s="9"/>
      <c r="M101" s="5"/>
      <c r="N101" s="5"/>
    </row>
  </sheetData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1">
      <selection activeCell="C39" sqref="C39"/>
    </sheetView>
  </sheetViews>
  <sheetFormatPr defaultColWidth="9.33203125" defaultRowHeight="12.75"/>
  <cols>
    <col min="1" max="2" width="9.33203125" style="7" customWidth="1"/>
    <col min="3" max="3" width="52" style="7" customWidth="1"/>
    <col min="4" max="9" width="9.33203125" style="7" customWidth="1"/>
    <col min="10" max="10" width="10" style="7" customWidth="1"/>
    <col min="11" max="16384" width="9.33203125" style="7" customWidth="1"/>
  </cols>
  <sheetData>
    <row r="1" spans="1:12" ht="26.25">
      <c r="A1" s="5"/>
      <c r="B1" s="27" t="s">
        <v>134</v>
      </c>
      <c r="C1" s="27"/>
      <c r="D1" s="27"/>
      <c r="E1" s="27"/>
      <c r="F1" s="27"/>
      <c r="G1" s="27"/>
      <c r="H1" s="27"/>
      <c r="I1" s="27"/>
      <c r="J1" s="27"/>
      <c r="K1" s="27"/>
      <c r="L1" s="5"/>
    </row>
    <row r="2" spans="1:12" ht="15.75">
      <c r="A2" s="5" t="s">
        <v>74</v>
      </c>
      <c r="B2" s="5" t="s">
        <v>6</v>
      </c>
      <c r="C2" s="5" t="s">
        <v>7</v>
      </c>
      <c r="D2" s="5" t="s">
        <v>8</v>
      </c>
      <c r="E2" s="5" t="s">
        <v>1</v>
      </c>
      <c r="F2" s="5" t="s">
        <v>2</v>
      </c>
      <c r="G2" s="5" t="s">
        <v>0</v>
      </c>
      <c r="H2" s="5" t="s">
        <v>3</v>
      </c>
      <c r="I2" s="5" t="s">
        <v>4</v>
      </c>
      <c r="J2" s="5" t="s">
        <v>73</v>
      </c>
      <c r="K2" s="5" t="s">
        <v>9</v>
      </c>
      <c r="L2" s="5"/>
    </row>
    <row r="3" spans="1:12" ht="18.75">
      <c r="A3" s="5"/>
      <c r="B3" s="6"/>
      <c r="C3" s="8" t="s">
        <v>131</v>
      </c>
      <c r="D3" s="6"/>
      <c r="E3" s="6"/>
      <c r="F3" s="6"/>
      <c r="G3" s="6"/>
      <c r="H3" s="6"/>
      <c r="I3" s="6"/>
      <c r="J3" s="6"/>
      <c r="K3" s="6"/>
      <c r="L3" s="5"/>
    </row>
    <row r="4" spans="1:14" ht="15.75">
      <c r="A4" s="5">
        <v>127029</v>
      </c>
      <c r="B4" s="5" t="s">
        <v>105</v>
      </c>
      <c r="C4" s="5" t="s">
        <v>106</v>
      </c>
      <c r="D4" s="5"/>
      <c r="E4" s="5">
        <v>46.1</v>
      </c>
      <c r="F4" s="5">
        <v>16</v>
      </c>
      <c r="G4" s="9">
        <f>F4/E4</f>
        <v>0.3470715835140998</v>
      </c>
      <c r="H4" s="5">
        <v>16.3</v>
      </c>
      <c r="I4" s="5">
        <v>17.5</v>
      </c>
      <c r="J4" s="9">
        <f>H4/I4</f>
        <v>0.9314285714285715</v>
      </c>
      <c r="K4" s="5">
        <v>19</v>
      </c>
      <c r="L4" s="5"/>
      <c r="M4" s="5"/>
      <c r="N4" s="5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</sheetData>
  <mergeCells count="1">
    <mergeCell ref="B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Macchioni</dc:creator>
  <cp:keywords/>
  <dc:description/>
  <cp:lastModifiedBy>P. David Polly</cp:lastModifiedBy>
  <cp:lastPrinted>2006-07-04T14:04:45Z</cp:lastPrinted>
  <dcterms:created xsi:type="dcterms:W3CDTF">2001-08-02T15:50:48Z</dcterms:created>
  <dcterms:modified xsi:type="dcterms:W3CDTF">2006-07-04T14:06:31Z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