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0" windowWidth="12120" windowHeight="9120" tabRatio="804" activeTab="0"/>
  </bookViews>
  <sheets>
    <sheet name="Measurements" sheetId="1" r:id="rId1"/>
  </sheets>
  <definedNames/>
  <calcPr fullCalcOnLoad="1"/>
</workbook>
</file>

<file path=xl/sharedStrings.xml><?xml version="1.0" encoding="utf-8"?>
<sst xmlns="http://schemas.openxmlformats.org/spreadsheetml/2006/main" count="260" uniqueCount="78">
  <si>
    <t>GSC #</t>
  </si>
  <si>
    <t>Dmax</t>
  </si>
  <si>
    <t>D</t>
  </si>
  <si>
    <t>UD</t>
  </si>
  <si>
    <t>WW</t>
  </si>
  <si>
    <t>WH</t>
  </si>
  <si>
    <t>U</t>
  </si>
  <si>
    <t>WWWH</t>
  </si>
  <si>
    <t>Togaticeras togatum</t>
  </si>
  <si>
    <t xml:space="preserve">Nevadaphyllites microumbilicatus </t>
  </si>
  <si>
    <t>C-118700</t>
  </si>
  <si>
    <t>C-143323</t>
  </si>
  <si>
    <t>C-117249</t>
  </si>
  <si>
    <t>C-143319</t>
  </si>
  <si>
    <t>#ribs</t>
  </si>
  <si>
    <t>Uncert</t>
  </si>
  <si>
    <t>Paracaloceras rursicostatum</t>
  </si>
  <si>
    <t>Locality #</t>
  </si>
  <si>
    <t>C-208992</t>
  </si>
  <si>
    <t>C-62362</t>
  </si>
  <si>
    <t>C-62499</t>
  </si>
  <si>
    <t>C-62632</t>
  </si>
  <si>
    <t>C-175372</t>
  </si>
  <si>
    <t>C-143318</t>
  </si>
  <si>
    <t>C-143313</t>
  </si>
  <si>
    <t>C-56393</t>
  </si>
  <si>
    <t>C-208955</t>
  </si>
  <si>
    <t>C-203169</t>
  </si>
  <si>
    <t>C-143327</t>
  </si>
  <si>
    <t>C-117234</t>
  </si>
  <si>
    <t>C-208961</t>
  </si>
  <si>
    <t>C-143337</t>
  </si>
  <si>
    <t>C-143322</t>
  </si>
  <si>
    <t>C-143295</t>
  </si>
  <si>
    <t>C-208993</t>
  </si>
  <si>
    <t>Eolytoceras chongi</t>
  </si>
  <si>
    <t>Discamphiceras silberlingi</t>
  </si>
  <si>
    <r>
      <t>Discamphiceras</t>
    </r>
    <r>
      <rPr>
        <sz val="12"/>
        <rFont val="Arial"/>
        <family val="2"/>
      </rPr>
      <t xml:space="preserve"> aff. </t>
    </r>
    <r>
      <rPr>
        <i/>
        <sz val="12"/>
        <rFont val="Arial"/>
        <family val="2"/>
      </rPr>
      <t>silberlingi</t>
    </r>
  </si>
  <si>
    <t>C-177632</t>
  </si>
  <si>
    <t>C-175327</t>
  </si>
  <si>
    <t>C-175326</t>
  </si>
  <si>
    <r>
      <t>Schlotheimia</t>
    </r>
    <r>
      <rPr>
        <sz val="12"/>
        <rFont val="Arial"/>
        <family val="2"/>
      </rPr>
      <t xml:space="preserve"> cf. </t>
    </r>
    <r>
      <rPr>
        <i/>
        <sz val="12"/>
        <rFont val="Arial"/>
        <family val="2"/>
      </rPr>
      <t>cuevitensis</t>
    </r>
  </si>
  <si>
    <r>
      <t>Pseudaetomoceras</t>
    </r>
    <r>
      <rPr>
        <sz val="12"/>
        <rFont val="Arial"/>
        <family val="2"/>
      </rPr>
      <t xml:space="preserve"> cf. </t>
    </r>
    <r>
      <rPr>
        <i/>
        <sz val="12"/>
        <rFont val="Arial"/>
        <family val="2"/>
      </rPr>
      <t>castagnolai</t>
    </r>
  </si>
  <si>
    <r>
      <t>Pseudaetomoceras victoriense</t>
    </r>
    <r>
      <rPr>
        <sz val="12"/>
        <rFont val="Arial"/>
        <family val="2"/>
      </rPr>
      <t xml:space="preserve"> n. sp.</t>
    </r>
  </si>
  <si>
    <r>
      <t>Pseudaetomoceras</t>
    </r>
    <r>
      <rPr>
        <sz val="12"/>
        <rFont val="Arial"/>
        <family val="2"/>
      </rPr>
      <t xml:space="preserve"> sp.</t>
    </r>
  </si>
  <si>
    <t>C-208990</t>
  </si>
  <si>
    <t>C-143287</t>
  </si>
  <si>
    <t>C-117248</t>
  </si>
  <si>
    <r>
      <t>Franziceras</t>
    </r>
    <r>
      <rPr>
        <sz val="12"/>
        <rFont val="Arial"/>
        <family val="2"/>
      </rPr>
      <t xml:space="preserve"> aff. </t>
    </r>
    <r>
      <rPr>
        <i/>
        <sz val="12"/>
        <rFont val="Arial"/>
        <family val="2"/>
      </rPr>
      <t>graylockense</t>
    </r>
  </si>
  <si>
    <t>Columbiae Zone</t>
  </si>
  <si>
    <t>C-94770</t>
  </si>
  <si>
    <t>C-143316</t>
  </si>
  <si>
    <t>C-143317</t>
  </si>
  <si>
    <t>C-208984</t>
  </si>
  <si>
    <r>
      <t>Paracaloceras</t>
    </r>
    <r>
      <rPr>
        <sz val="12"/>
        <rFont val="Arial"/>
        <family val="2"/>
      </rPr>
      <t xml:space="preserve"> aff. </t>
    </r>
    <r>
      <rPr>
        <i/>
        <sz val="12"/>
        <rFont val="Arial"/>
        <family val="2"/>
      </rPr>
      <t>varaense</t>
    </r>
  </si>
  <si>
    <r>
      <t>Paracaloceras</t>
    </r>
    <r>
      <rPr>
        <sz val="12"/>
        <rFont val="Arial"/>
        <family val="2"/>
      </rPr>
      <t xml:space="preserve"> sp. A</t>
    </r>
  </si>
  <si>
    <r>
      <t>Phylloceras</t>
    </r>
    <r>
      <rPr>
        <sz val="12"/>
        <rFont val="Arial"/>
        <family val="2"/>
      </rPr>
      <t xml:space="preserve"> cf. </t>
    </r>
    <r>
      <rPr>
        <i/>
        <sz val="12"/>
        <rFont val="Arial"/>
        <family val="2"/>
      </rPr>
      <t>asperaense</t>
    </r>
  </si>
  <si>
    <r>
      <t>Togaticeras</t>
    </r>
    <r>
      <rPr>
        <sz val="12"/>
        <rFont val="Arial"/>
        <family val="2"/>
      </rPr>
      <t xml:space="preserve"> aff. </t>
    </r>
    <r>
      <rPr>
        <i/>
        <sz val="12"/>
        <rFont val="Arial"/>
        <family val="2"/>
      </rPr>
      <t>goisernense</t>
    </r>
  </si>
  <si>
    <t>Eolytoceras tasekoi</t>
  </si>
  <si>
    <r>
      <t>Eolytoceras</t>
    </r>
    <r>
      <rPr>
        <sz val="12"/>
        <rFont val="Arial"/>
        <family val="2"/>
      </rPr>
      <t xml:space="preserve"> aff. </t>
    </r>
    <r>
      <rPr>
        <i/>
        <sz val="12"/>
        <rFont val="Arial"/>
        <family val="2"/>
      </rPr>
      <t>guexi</t>
    </r>
  </si>
  <si>
    <r>
      <t xml:space="preserve">Fergusonites hendersonae </t>
    </r>
    <r>
      <rPr>
        <sz val="12"/>
        <rFont val="Arial"/>
        <family val="2"/>
      </rPr>
      <t>sp. nov.</t>
    </r>
  </si>
  <si>
    <r>
      <t xml:space="preserve">Discamphiceras </t>
    </r>
    <r>
      <rPr>
        <sz val="12"/>
        <rFont val="Arial"/>
        <family val="2"/>
      </rPr>
      <t>sp. nov.</t>
    </r>
  </si>
  <si>
    <r>
      <t>Eolytoceras constrictum</t>
    </r>
    <r>
      <rPr>
        <sz val="12"/>
        <rFont val="Arial"/>
        <family val="2"/>
      </rPr>
      <t>sp. nov.</t>
    </r>
  </si>
  <si>
    <r>
      <t>Alsatites</t>
    </r>
    <r>
      <rPr>
        <sz val="12"/>
        <rFont val="Arial"/>
        <family val="2"/>
      </rPr>
      <t xml:space="preserve"> sp.</t>
    </r>
  </si>
  <si>
    <r>
      <t>Alsatites</t>
    </r>
    <r>
      <rPr>
        <sz val="12"/>
        <rFont val="Arial"/>
        <family val="2"/>
      </rPr>
      <t xml:space="preserve"> aff.</t>
    </r>
    <r>
      <rPr>
        <i/>
        <sz val="12"/>
        <rFont val="Arial"/>
        <family val="2"/>
      </rPr>
      <t xml:space="preserve"> bipartitus</t>
    </r>
  </si>
  <si>
    <r>
      <t>Schreinbachites</t>
    </r>
    <r>
      <rPr>
        <sz val="12"/>
        <rFont val="Arial"/>
        <family val="2"/>
      </rPr>
      <t xml:space="preserve"> (?) aff. </t>
    </r>
    <r>
      <rPr>
        <i/>
        <sz val="12"/>
        <rFont val="Arial"/>
        <family val="2"/>
      </rPr>
      <t>laqueoides</t>
    </r>
  </si>
  <si>
    <t>C-118699</t>
  </si>
  <si>
    <t>C-208991</t>
  </si>
  <si>
    <t>C-117490</t>
  </si>
  <si>
    <t>C-117489</t>
  </si>
  <si>
    <r>
      <t>c</t>
    </r>
    <r>
      <rPr>
        <sz val="12"/>
        <rFont val="Arial"/>
        <family val="2"/>
      </rPr>
      <t>.</t>
    </r>
  </si>
  <si>
    <t>Nevadaphyllites psilomorphus</t>
  </si>
  <si>
    <r>
      <t xml:space="preserve">Nevadaphyllites </t>
    </r>
    <r>
      <rPr>
        <sz val="12"/>
        <rFont val="Arial"/>
        <family val="2"/>
      </rPr>
      <t xml:space="preserve">aff. </t>
    </r>
    <r>
      <rPr>
        <i/>
        <sz val="12"/>
        <rFont val="Arial"/>
        <family val="2"/>
      </rPr>
      <t>compressus</t>
    </r>
  </si>
  <si>
    <r>
      <t>Metophioceras</t>
    </r>
    <r>
      <rPr>
        <sz val="12"/>
        <rFont val="Arial"/>
        <family val="2"/>
      </rPr>
      <t xml:space="preserve"> (?) sp.</t>
    </r>
  </si>
  <si>
    <t>Supplementary To</t>
  </si>
  <si>
    <t>LATE HETTANGIAN (EARLY JURASSIC) AMMONITES FROM TASEKO LAKES, BRITISH COLUMBIA, CANADA</t>
  </si>
  <si>
    <r>
      <t>by</t>
    </r>
    <r>
      <rPr>
        <sz val="12"/>
        <rFont val="Times New Roman"/>
        <family val="1"/>
      </rPr>
      <t xml:space="preserve"> LOUISE M. LONGRIDGE, PAUL L. SMITH </t>
    </r>
    <r>
      <rPr>
        <i/>
        <sz val="12"/>
        <rFont val="Times New Roman"/>
        <family val="1"/>
      </rPr>
      <t>and</t>
    </r>
    <r>
      <rPr>
        <sz val="12"/>
        <rFont val="Times New Roman"/>
        <family val="1"/>
      </rPr>
      <t xml:space="preserve"> HOWARD W. TIPPER</t>
    </r>
  </si>
  <si>
    <t>SUPPLEMENT TO PALAEONTOLOGY, 2008, VOL. 51, PP. 367-404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</si>
</sst>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&quot;c.&quot;##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03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8515625" style="1" customWidth="1"/>
    <col min="2" max="2" width="16.8515625" style="1" customWidth="1"/>
    <col min="3" max="3" width="2.28125" style="1" customWidth="1"/>
    <col min="4" max="4" width="6.140625" style="1" customWidth="1"/>
    <col min="5" max="5" width="2.421875" style="1" customWidth="1"/>
    <col min="6" max="6" width="6.140625" style="1" customWidth="1"/>
    <col min="7" max="7" width="2.28125" style="1" customWidth="1"/>
    <col min="8" max="8" width="6.140625" style="1" customWidth="1"/>
    <col min="9" max="9" width="5.57421875" style="1" customWidth="1"/>
    <col min="10" max="10" width="2.28125" style="1" customWidth="1"/>
    <col min="11" max="11" width="6.140625" style="1" customWidth="1"/>
    <col min="12" max="12" width="2.28125" style="1" customWidth="1"/>
    <col min="13" max="13" width="6.28125" style="1" customWidth="1"/>
    <col min="14" max="14" width="8.140625" style="1" customWidth="1"/>
    <col min="15" max="15" width="2.28125" style="1" customWidth="1"/>
    <col min="16" max="16" width="3.57421875" style="1" customWidth="1"/>
    <col min="17" max="16384" width="9.140625" style="1" customWidth="1"/>
  </cols>
  <sheetData>
    <row r="3" ht="18.75">
      <c r="B3" s="15" t="s">
        <v>74</v>
      </c>
    </row>
    <row r="4" ht="18.75">
      <c r="B4" s="16" t="s">
        <v>75</v>
      </c>
    </row>
    <row r="5" ht="18.75">
      <c r="B5" s="18"/>
    </row>
    <row r="6" ht="18.75">
      <c r="B6" s="18"/>
    </row>
    <row r="7" ht="18.75">
      <c r="B7" s="18"/>
    </row>
    <row r="8" ht="18.75">
      <c r="B8" s="18"/>
    </row>
    <row r="9" ht="15.75">
      <c r="B9" s="19" t="s">
        <v>76</v>
      </c>
    </row>
    <row r="10" ht="15.75">
      <c r="B10" s="17"/>
    </row>
    <row r="11" ht="15.75">
      <c r="B11" s="20" t="s">
        <v>77</v>
      </c>
    </row>
    <row r="15" spans="1:16" ht="15">
      <c r="A15" s="1" t="s">
        <v>0</v>
      </c>
      <c r="B15" s="1" t="s">
        <v>17</v>
      </c>
      <c r="C15" s="13" t="s">
        <v>1</v>
      </c>
      <c r="D15" s="13"/>
      <c r="E15" s="13" t="s">
        <v>2</v>
      </c>
      <c r="F15" s="13"/>
      <c r="G15" s="13" t="s">
        <v>3</v>
      </c>
      <c r="H15" s="13"/>
      <c r="I15" s="1" t="s">
        <v>6</v>
      </c>
      <c r="J15" s="13" t="s">
        <v>4</v>
      </c>
      <c r="K15" s="13"/>
      <c r="L15" s="13" t="s">
        <v>5</v>
      </c>
      <c r="M15" s="13"/>
      <c r="N15" s="1" t="s">
        <v>7</v>
      </c>
      <c r="O15" s="13" t="s">
        <v>14</v>
      </c>
      <c r="P15" s="13"/>
    </row>
    <row r="16" spans="1:16" ht="15">
      <c r="A16" s="12" t="s">
        <v>56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4" ht="15">
      <c r="A17" s="1">
        <v>127416</v>
      </c>
      <c r="B17" s="1" t="s">
        <v>11</v>
      </c>
      <c r="F17" s="3">
        <v>21.8</v>
      </c>
      <c r="G17" s="3"/>
      <c r="H17" s="1">
        <v>4.1</v>
      </c>
      <c r="I17" s="2">
        <f>H17/F17</f>
        <v>0.18807339449541283</v>
      </c>
      <c r="J17" s="2"/>
      <c r="K17" s="3">
        <v>7.1</v>
      </c>
      <c r="L17" s="3"/>
      <c r="M17" s="1">
        <v>10.4</v>
      </c>
      <c r="N17" s="2">
        <f>K17/M17</f>
        <v>0.6826923076923076</v>
      </c>
    </row>
    <row r="18" spans="1:16" ht="15">
      <c r="A18" s="12" t="s">
        <v>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3" ht="15">
      <c r="A19" s="1">
        <v>127421</v>
      </c>
      <c r="B19" s="1" t="s">
        <v>18</v>
      </c>
      <c r="D19" s="1">
        <v>55.1</v>
      </c>
      <c r="F19" s="1">
        <v>55.1</v>
      </c>
      <c r="H19" s="1">
        <v>6.6</v>
      </c>
      <c r="I19" s="2">
        <f>H19/F19</f>
        <v>0.11978221415607984</v>
      </c>
      <c r="J19" s="10"/>
      <c r="M19" s="1">
        <v>29.2</v>
      </c>
    </row>
    <row r="20" spans="1:16" ht="15">
      <c r="A20" s="12" t="s">
        <v>72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0" ht="15">
      <c r="A21" s="1">
        <v>127420</v>
      </c>
      <c r="B21" s="1" t="s">
        <v>10</v>
      </c>
      <c r="F21" s="1">
        <v>37</v>
      </c>
      <c r="H21" s="1">
        <v>8.9</v>
      </c>
      <c r="I21" s="2">
        <f>H21/F21</f>
        <v>0.24054054054054055</v>
      </c>
      <c r="J21" s="2"/>
    </row>
    <row r="22" spans="1:16" ht="15">
      <c r="A22" s="12" t="s">
        <v>71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5" ht="15">
      <c r="A23" s="1">
        <v>127417</v>
      </c>
      <c r="B23" s="1" t="s">
        <v>10</v>
      </c>
      <c r="F23" s="1">
        <v>98.5</v>
      </c>
      <c r="H23" s="1">
        <v>11.7</v>
      </c>
      <c r="I23" s="2">
        <f>H23/F23</f>
        <v>0.11878172588832486</v>
      </c>
      <c r="J23" s="9" t="s">
        <v>70</v>
      </c>
      <c r="K23" s="3">
        <v>31</v>
      </c>
      <c r="L23" s="3"/>
      <c r="M23" s="1">
        <v>56.4</v>
      </c>
      <c r="N23" s="2">
        <f>K23/M23</f>
        <v>0.549645390070922</v>
      </c>
      <c r="O23" s="2"/>
    </row>
    <row r="24" spans="1:15" ht="15">
      <c r="A24" s="1">
        <v>127417</v>
      </c>
      <c r="B24" s="1" t="s">
        <v>10</v>
      </c>
      <c r="E24" s="9" t="s">
        <v>70</v>
      </c>
      <c r="F24" s="3">
        <v>77.3</v>
      </c>
      <c r="G24" s="3"/>
      <c r="H24" s="1">
        <v>8.3</v>
      </c>
      <c r="I24" s="2">
        <f>H24/F24</f>
        <v>0.10737386804657181</v>
      </c>
      <c r="J24" s="2"/>
      <c r="K24" s="3">
        <v>22</v>
      </c>
      <c r="L24" s="3"/>
      <c r="M24" s="1">
        <v>44.7</v>
      </c>
      <c r="N24" s="2">
        <f>K24/M24</f>
        <v>0.49217002237136465</v>
      </c>
      <c r="O24" s="2"/>
    </row>
    <row r="25" spans="1:15" ht="15">
      <c r="A25" s="1">
        <v>127419</v>
      </c>
      <c r="B25" s="1" t="s">
        <v>12</v>
      </c>
      <c r="F25" s="3">
        <v>17.7</v>
      </c>
      <c r="G25" s="3"/>
      <c r="H25" s="1">
        <v>2</v>
      </c>
      <c r="I25" s="2">
        <f>H25/F25</f>
        <v>0.11299435028248588</v>
      </c>
      <c r="J25" s="2"/>
      <c r="K25" s="3">
        <v>5.6</v>
      </c>
      <c r="L25" s="3"/>
      <c r="M25" s="1">
        <v>9.6</v>
      </c>
      <c r="N25" s="2">
        <f>K25/M25</f>
        <v>0.5833333333333334</v>
      </c>
      <c r="O25" s="2"/>
    </row>
    <row r="26" spans="1:15" ht="15">
      <c r="A26" s="1">
        <v>127418</v>
      </c>
      <c r="B26" s="1" t="s">
        <v>13</v>
      </c>
      <c r="F26" s="3">
        <v>17.9</v>
      </c>
      <c r="G26" s="3"/>
      <c r="H26" s="1">
        <v>2</v>
      </c>
      <c r="I26" s="2">
        <f>H26/F26</f>
        <v>0.111731843575419</v>
      </c>
      <c r="J26" s="2"/>
      <c r="K26" s="3">
        <v>5.6</v>
      </c>
      <c r="L26" s="3"/>
      <c r="M26" s="1">
        <v>9.8</v>
      </c>
      <c r="N26" s="2">
        <f>K26/M26</f>
        <v>0.5714285714285714</v>
      </c>
      <c r="O26" s="2"/>
    </row>
    <row r="27" spans="1:15" ht="15">
      <c r="A27" s="1">
        <v>127418</v>
      </c>
      <c r="B27" s="1" t="s">
        <v>13</v>
      </c>
      <c r="E27" s="3"/>
      <c r="G27" s="2"/>
      <c r="H27" s="2"/>
      <c r="I27" s="2"/>
      <c r="J27" s="2"/>
      <c r="K27" s="3">
        <v>6.5</v>
      </c>
      <c r="L27" s="3"/>
      <c r="M27" s="1">
        <v>10.6</v>
      </c>
      <c r="N27" s="2">
        <f>K27/M27</f>
        <v>0.6132075471698113</v>
      </c>
      <c r="O27" s="5"/>
    </row>
    <row r="28" spans="1:16" ht="15">
      <c r="A28" s="12" t="s">
        <v>60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4" ht="15">
      <c r="A29" s="1">
        <v>127424</v>
      </c>
      <c r="B29" s="1" t="s">
        <v>18</v>
      </c>
      <c r="D29" s="1">
        <v>24.1</v>
      </c>
      <c r="F29" s="1">
        <v>21</v>
      </c>
      <c r="H29" s="1">
        <v>3.5</v>
      </c>
      <c r="I29" s="2">
        <f>H29/F29</f>
        <v>0.16666666666666666</v>
      </c>
      <c r="J29" s="2"/>
      <c r="K29" s="1">
        <v>7.4</v>
      </c>
      <c r="M29" s="1">
        <v>10.7</v>
      </c>
      <c r="N29" s="2">
        <f>K29/M29</f>
        <v>0.691588785046729</v>
      </c>
    </row>
    <row r="30" spans="1:14" ht="15">
      <c r="A30" s="1">
        <v>127423</v>
      </c>
      <c r="B30" s="1" t="s">
        <v>19</v>
      </c>
      <c r="D30" s="1">
        <v>45.1</v>
      </c>
      <c r="F30" s="1">
        <v>37.8</v>
      </c>
      <c r="H30" s="1">
        <v>4.9</v>
      </c>
      <c r="I30" s="2">
        <f>H30/F30</f>
        <v>0.12962962962962965</v>
      </c>
      <c r="J30" s="2"/>
      <c r="K30" s="1">
        <v>13.2</v>
      </c>
      <c r="M30" s="1">
        <v>20.5</v>
      </c>
      <c r="N30" s="2">
        <f>K30/M30</f>
        <v>0.6439024390243903</v>
      </c>
    </row>
    <row r="31" spans="1:16" ht="15">
      <c r="A31" s="12" t="s">
        <v>57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3" ht="15">
      <c r="A32" s="1">
        <v>127426</v>
      </c>
      <c r="B32" s="1" t="s">
        <v>38</v>
      </c>
      <c r="D32" s="1">
        <v>28.8</v>
      </c>
      <c r="F32" s="1">
        <v>28.8</v>
      </c>
      <c r="H32" s="1">
        <v>9.7</v>
      </c>
      <c r="I32" s="2">
        <f>H32/F32</f>
        <v>0.3368055555555555</v>
      </c>
      <c r="M32" s="1">
        <v>10.6</v>
      </c>
    </row>
    <row r="33" spans="1:16" ht="15">
      <c r="A33" s="12" t="s">
        <v>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4" ht="15">
      <c r="A34" s="1">
        <v>127425</v>
      </c>
      <c r="B34" s="1" t="s">
        <v>38</v>
      </c>
      <c r="D34" s="1">
        <v>32.6</v>
      </c>
      <c r="F34" s="1">
        <v>30.9</v>
      </c>
      <c r="H34" s="1">
        <v>7.2</v>
      </c>
      <c r="I34" s="2">
        <f>H34/F34</f>
        <v>0.23300970873786409</v>
      </c>
      <c r="J34" s="2"/>
      <c r="K34" s="1">
        <v>10.8</v>
      </c>
      <c r="M34" s="1">
        <v>14.2</v>
      </c>
      <c r="N34" s="2">
        <f>K34/M34</f>
        <v>0.7605633802816902</v>
      </c>
    </row>
    <row r="35" spans="1:16" ht="15">
      <c r="A35" s="12" t="s">
        <v>58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4" ht="15">
      <c r="A36" s="1">
        <v>20059</v>
      </c>
      <c r="B36" s="4" t="s">
        <v>20</v>
      </c>
      <c r="C36" s="4"/>
      <c r="F36" s="1">
        <v>52.5</v>
      </c>
      <c r="H36" s="1">
        <v>18.4</v>
      </c>
      <c r="I36" s="2">
        <f aca="true" t="shared" si="0" ref="I36:I44">H36/F36</f>
        <v>0.35047619047619044</v>
      </c>
      <c r="K36" s="1">
        <v>14.2</v>
      </c>
      <c r="M36" s="1">
        <v>21.5</v>
      </c>
      <c r="N36" s="2">
        <f>K36/M36</f>
        <v>0.6604651162790698</v>
      </c>
    </row>
    <row r="37" spans="1:14" ht="15">
      <c r="A37" s="1">
        <v>20060</v>
      </c>
      <c r="B37" s="4" t="s">
        <v>20</v>
      </c>
      <c r="C37" s="4"/>
      <c r="F37" s="1">
        <v>51.5</v>
      </c>
      <c r="H37" s="1">
        <v>21.4</v>
      </c>
      <c r="I37" s="2">
        <f t="shared" si="0"/>
        <v>0.4155339805825242</v>
      </c>
      <c r="K37" s="1">
        <v>15</v>
      </c>
      <c r="M37" s="1">
        <v>17</v>
      </c>
      <c r="N37" s="2">
        <f>K37/M37</f>
        <v>0.8823529411764706</v>
      </c>
    </row>
    <row r="38" spans="1:14" ht="15">
      <c r="A38" s="1">
        <v>127428</v>
      </c>
      <c r="B38" s="4" t="s">
        <v>10</v>
      </c>
      <c r="C38" s="4"/>
      <c r="F38" s="1">
        <v>31.2</v>
      </c>
      <c r="H38" s="1">
        <v>12.5</v>
      </c>
      <c r="I38" s="2">
        <f t="shared" si="0"/>
        <v>0.40064102564102566</v>
      </c>
      <c r="M38" s="1">
        <v>11.1</v>
      </c>
      <c r="N38" s="2"/>
    </row>
    <row r="39" spans="1:14" ht="15">
      <c r="A39" s="1">
        <v>127429</v>
      </c>
      <c r="B39" s="4" t="s">
        <v>22</v>
      </c>
      <c r="C39" s="4"/>
      <c r="D39" s="1">
        <v>30.1</v>
      </c>
      <c r="F39" s="1">
        <v>30.1</v>
      </c>
      <c r="H39" s="1">
        <v>11.6</v>
      </c>
      <c r="I39" s="2">
        <f t="shared" si="0"/>
        <v>0.3853820598006644</v>
      </c>
      <c r="K39" s="1">
        <v>10</v>
      </c>
      <c r="M39" s="1">
        <v>11.5</v>
      </c>
      <c r="N39" s="2">
        <f aca="true" t="shared" si="1" ref="N39:N44">K39/M39</f>
        <v>0.8695652173913043</v>
      </c>
    </row>
    <row r="40" spans="1:14" ht="15">
      <c r="A40" s="1">
        <v>127430</v>
      </c>
      <c r="B40" s="4" t="s">
        <v>23</v>
      </c>
      <c r="C40" s="4"/>
      <c r="F40" s="1">
        <v>19.5</v>
      </c>
      <c r="H40" s="1">
        <v>7.4</v>
      </c>
      <c r="I40" s="2">
        <f t="shared" si="0"/>
        <v>0.3794871794871795</v>
      </c>
      <c r="K40" s="1">
        <v>7.1</v>
      </c>
      <c r="M40" s="1">
        <v>6.9</v>
      </c>
      <c r="N40" s="2">
        <f t="shared" si="1"/>
        <v>1.0289855072463767</v>
      </c>
    </row>
    <row r="41" spans="1:14" ht="15">
      <c r="A41" s="1">
        <v>127431</v>
      </c>
      <c r="B41" s="4" t="s">
        <v>24</v>
      </c>
      <c r="C41" s="4"/>
      <c r="F41" s="1">
        <v>23.2</v>
      </c>
      <c r="H41" s="1">
        <v>10.5</v>
      </c>
      <c r="I41" s="2">
        <f t="shared" si="0"/>
        <v>0.4525862068965517</v>
      </c>
      <c r="K41" s="1">
        <v>7</v>
      </c>
      <c r="M41" s="1">
        <v>8.9</v>
      </c>
      <c r="N41" s="2">
        <f t="shared" si="1"/>
        <v>0.7865168539325842</v>
      </c>
    </row>
    <row r="42" spans="1:14" ht="15">
      <c r="A42" s="1">
        <v>127432</v>
      </c>
      <c r="B42" s="4" t="s">
        <v>25</v>
      </c>
      <c r="C42" s="4"/>
      <c r="F42" s="1">
        <v>16</v>
      </c>
      <c r="H42" s="1">
        <v>5.3</v>
      </c>
      <c r="I42" s="2">
        <f t="shared" si="0"/>
        <v>0.33125</v>
      </c>
      <c r="K42" s="1">
        <v>4.1</v>
      </c>
      <c r="M42" s="1">
        <v>6</v>
      </c>
      <c r="N42" s="2">
        <f t="shared" si="1"/>
        <v>0.6833333333333332</v>
      </c>
    </row>
    <row r="43" spans="1:14" ht="15">
      <c r="A43" s="1">
        <v>127433</v>
      </c>
      <c r="B43" s="4" t="s">
        <v>26</v>
      </c>
      <c r="C43" s="4"/>
      <c r="F43" s="1">
        <v>13.7</v>
      </c>
      <c r="H43" s="1">
        <v>5</v>
      </c>
      <c r="I43" s="2">
        <f t="shared" si="0"/>
        <v>0.36496350364963503</v>
      </c>
      <c r="J43" s="9"/>
      <c r="K43" s="3">
        <v>4.2</v>
      </c>
      <c r="L43" s="3"/>
      <c r="M43" s="1">
        <v>5</v>
      </c>
      <c r="N43" s="2">
        <f t="shared" si="1"/>
        <v>0.8400000000000001</v>
      </c>
    </row>
    <row r="44" spans="1:14" ht="15">
      <c r="A44" s="1">
        <v>127434</v>
      </c>
      <c r="B44" s="4" t="s">
        <v>27</v>
      </c>
      <c r="C44" s="4"/>
      <c r="F44" s="1">
        <v>21</v>
      </c>
      <c r="H44" s="1">
        <v>7.6</v>
      </c>
      <c r="I44" s="2">
        <f t="shared" si="0"/>
        <v>0.3619047619047619</v>
      </c>
      <c r="K44" s="1">
        <v>7.9</v>
      </c>
      <c r="M44" s="1">
        <v>8</v>
      </c>
      <c r="N44" s="2">
        <f t="shared" si="1"/>
        <v>0.9875</v>
      </c>
    </row>
    <row r="45" spans="1:16" ht="15">
      <c r="A45" s="12" t="s">
        <v>35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4" ht="15">
      <c r="A46" s="1">
        <v>20063</v>
      </c>
      <c r="B46" s="4" t="s">
        <v>19</v>
      </c>
      <c r="C46" s="4"/>
      <c r="D46" s="1">
        <v>137</v>
      </c>
      <c r="E46" s="9" t="s">
        <v>70</v>
      </c>
      <c r="F46" s="3">
        <v>131</v>
      </c>
      <c r="G46" s="3"/>
      <c r="H46" s="1">
        <v>56.5</v>
      </c>
      <c r="I46" s="2">
        <f aca="true" t="shared" si="2" ref="I46:I57">H46/F46</f>
        <v>0.4312977099236641</v>
      </c>
      <c r="K46" s="1">
        <v>36</v>
      </c>
      <c r="M46" s="1">
        <v>44.1</v>
      </c>
      <c r="N46" s="2">
        <f>K46/M46</f>
        <v>0.8163265306122449</v>
      </c>
    </row>
    <row r="47" spans="1:14" ht="15">
      <c r="A47" s="1">
        <v>20063</v>
      </c>
      <c r="B47" s="4" t="s">
        <v>19</v>
      </c>
      <c r="C47" s="4"/>
      <c r="F47" s="1">
        <v>100.4</v>
      </c>
      <c r="H47" s="1">
        <v>42.4</v>
      </c>
      <c r="I47" s="2">
        <f t="shared" si="2"/>
        <v>0.4223107569721115</v>
      </c>
      <c r="K47" s="1">
        <v>28.5</v>
      </c>
      <c r="M47" s="1">
        <v>34</v>
      </c>
      <c r="N47" s="2">
        <f>K47/M47</f>
        <v>0.8382352941176471</v>
      </c>
    </row>
    <row r="48" spans="1:14" ht="15">
      <c r="A48" s="1">
        <v>20065</v>
      </c>
      <c r="B48" s="4" t="s">
        <v>19</v>
      </c>
      <c r="C48" s="4"/>
      <c r="E48" s="9" t="s">
        <v>70</v>
      </c>
      <c r="F48" s="3">
        <v>52.6</v>
      </c>
      <c r="G48" s="9" t="s">
        <v>70</v>
      </c>
      <c r="H48" s="3">
        <v>20.1</v>
      </c>
      <c r="I48" s="2">
        <f t="shared" si="2"/>
        <v>0.3821292775665399</v>
      </c>
      <c r="J48" s="3"/>
      <c r="K48" s="3"/>
      <c r="L48" s="9" t="s">
        <v>70</v>
      </c>
      <c r="M48" s="3">
        <v>19</v>
      </c>
      <c r="N48" s="2"/>
    </row>
    <row r="49" spans="1:14" ht="15">
      <c r="A49" s="1">
        <v>20064</v>
      </c>
      <c r="B49" s="4" t="s">
        <v>21</v>
      </c>
      <c r="C49" s="4"/>
      <c r="D49" s="1">
        <v>52.5</v>
      </c>
      <c r="F49" s="1">
        <v>52.5</v>
      </c>
      <c r="H49" s="1">
        <v>23.3</v>
      </c>
      <c r="I49" s="2">
        <f t="shared" si="2"/>
        <v>0.4438095238095238</v>
      </c>
      <c r="K49" s="1">
        <v>13.2</v>
      </c>
      <c r="M49" s="1">
        <v>16.6</v>
      </c>
      <c r="N49" s="2">
        <f aca="true" t="shared" si="3" ref="N49:N57">K49/M49</f>
        <v>0.7951807228915662</v>
      </c>
    </row>
    <row r="50" spans="1:14" ht="15">
      <c r="A50" s="1">
        <v>127436</v>
      </c>
      <c r="B50" s="4" t="s">
        <v>22</v>
      </c>
      <c r="C50" s="4"/>
      <c r="F50" s="1">
        <v>188</v>
      </c>
      <c r="H50" s="1">
        <v>83.8</v>
      </c>
      <c r="I50" s="2">
        <f t="shared" si="2"/>
        <v>0.44574468085106383</v>
      </c>
      <c r="K50" s="1">
        <v>43</v>
      </c>
      <c r="M50" s="1">
        <v>56.7</v>
      </c>
      <c r="N50" s="2">
        <f t="shared" si="3"/>
        <v>0.7583774250440917</v>
      </c>
    </row>
    <row r="51" spans="1:14" ht="15">
      <c r="A51" s="1">
        <v>127438</v>
      </c>
      <c r="B51" s="4" t="s">
        <v>28</v>
      </c>
      <c r="C51" s="4"/>
      <c r="F51" s="1">
        <v>52.5</v>
      </c>
      <c r="H51" s="1">
        <v>20.1</v>
      </c>
      <c r="I51" s="2">
        <f t="shared" si="2"/>
        <v>0.3828571428571429</v>
      </c>
      <c r="K51" s="1">
        <v>16.6</v>
      </c>
      <c r="M51" s="1">
        <v>19.2</v>
      </c>
      <c r="N51" s="2">
        <f t="shared" si="3"/>
        <v>0.8645833333333335</v>
      </c>
    </row>
    <row r="52" spans="1:14" ht="15">
      <c r="A52" s="1">
        <v>127439</v>
      </c>
      <c r="B52" s="4" t="s">
        <v>22</v>
      </c>
      <c r="C52" s="4"/>
      <c r="F52" s="1">
        <v>53.3</v>
      </c>
      <c r="H52" s="1">
        <v>20.5</v>
      </c>
      <c r="I52" s="2">
        <f t="shared" si="2"/>
        <v>0.38461538461538464</v>
      </c>
      <c r="K52" s="1">
        <v>16.1</v>
      </c>
      <c r="M52" s="1">
        <v>19.8</v>
      </c>
      <c r="N52" s="2">
        <f t="shared" si="3"/>
        <v>0.8131313131313131</v>
      </c>
    </row>
    <row r="53" spans="1:14" ht="15">
      <c r="A53" s="1">
        <v>127440</v>
      </c>
      <c r="B53" s="4" t="s">
        <v>22</v>
      </c>
      <c r="C53" s="4"/>
      <c r="F53" s="1">
        <v>65</v>
      </c>
      <c r="H53" s="1">
        <v>25</v>
      </c>
      <c r="I53" s="2">
        <f t="shared" si="2"/>
        <v>0.38461538461538464</v>
      </c>
      <c r="K53" s="1">
        <v>19</v>
      </c>
      <c r="M53" s="1">
        <v>24.2</v>
      </c>
      <c r="N53" s="2">
        <f t="shared" si="3"/>
        <v>0.7851239669421488</v>
      </c>
    </row>
    <row r="54" spans="1:14" ht="15">
      <c r="A54" s="1">
        <v>127441</v>
      </c>
      <c r="B54" s="4" t="s">
        <v>29</v>
      </c>
      <c r="C54" s="4"/>
      <c r="F54" s="1">
        <v>72.2</v>
      </c>
      <c r="H54" s="1">
        <v>32</v>
      </c>
      <c r="I54" s="2">
        <f t="shared" si="2"/>
        <v>0.44321329639889195</v>
      </c>
      <c r="K54" s="1">
        <v>21</v>
      </c>
      <c r="M54" s="1">
        <v>23.8</v>
      </c>
      <c r="N54" s="2">
        <f t="shared" si="3"/>
        <v>0.8823529411764706</v>
      </c>
    </row>
    <row r="55" spans="1:14" ht="15">
      <c r="A55" s="1">
        <v>127442</v>
      </c>
      <c r="B55" s="4" t="s">
        <v>13</v>
      </c>
      <c r="C55" s="4"/>
      <c r="D55" s="1">
        <v>19</v>
      </c>
      <c r="F55" s="1">
        <v>19</v>
      </c>
      <c r="H55" s="1">
        <v>6.8</v>
      </c>
      <c r="I55" s="2">
        <f t="shared" si="2"/>
        <v>0.35789473684210527</v>
      </c>
      <c r="K55" s="1">
        <v>6.4</v>
      </c>
      <c r="M55" s="1">
        <v>6.6</v>
      </c>
      <c r="N55" s="2">
        <f t="shared" si="3"/>
        <v>0.9696969696969698</v>
      </c>
    </row>
    <row r="56" spans="1:14" ht="15">
      <c r="A56" s="1">
        <v>127443</v>
      </c>
      <c r="B56" s="4" t="s">
        <v>30</v>
      </c>
      <c r="C56" s="4"/>
      <c r="F56" s="1">
        <v>22.8</v>
      </c>
      <c r="H56" s="1">
        <v>8.1</v>
      </c>
      <c r="I56" s="2">
        <f t="shared" si="2"/>
        <v>0.35526315789473684</v>
      </c>
      <c r="K56" s="1">
        <v>7.9</v>
      </c>
      <c r="M56" s="1">
        <v>8.6</v>
      </c>
      <c r="N56" s="2">
        <f t="shared" si="3"/>
        <v>0.9186046511627908</v>
      </c>
    </row>
    <row r="57" spans="1:14" ht="15">
      <c r="A57" s="1">
        <v>127444</v>
      </c>
      <c r="B57" s="4" t="s">
        <v>27</v>
      </c>
      <c r="C57" s="4"/>
      <c r="F57" s="1">
        <v>23.5</v>
      </c>
      <c r="H57" s="1">
        <v>9</v>
      </c>
      <c r="I57" s="2">
        <f t="shared" si="2"/>
        <v>0.3829787234042553</v>
      </c>
      <c r="K57" s="1">
        <v>7.3</v>
      </c>
      <c r="M57" s="1">
        <v>7.9</v>
      </c>
      <c r="N57" s="2">
        <f t="shared" si="3"/>
        <v>0.9240506329113923</v>
      </c>
    </row>
    <row r="58" spans="1:16" ht="15">
      <c r="A58" s="12" t="s">
        <v>59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4" ht="15">
      <c r="A59" s="1">
        <v>127447</v>
      </c>
      <c r="B59" s="4" t="s">
        <v>31</v>
      </c>
      <c r="C59" s="4"/>
      <c r="F59" s="1">
        <v>15.9</v>
      </c>
      <c r="H59" s="1">
        <v>6.6</v>
      </c>
      <c r="I59" s="2">
        <f>H59/F59</f>
        <v>0.4150943396226415</v>
      </c>
      <c r="K59" s="1">
        <v>5</v>
      </c>
      <c r="M59" s="1">
        <v>5.4</v>
      </c>
      <c r="N59" s="2">
        <f>K59/M59</f>
        <v>0.9259259259259258</v>
      </c>
    </row>
    <row r="60" spans="1:14" ht="15">
      <c r="A60" s="1">
        <v>127448</v>
      </c>
      <c r="B60" s="4" t="s">
        <v>32</v>
      </c>
      <c r="C60" s="4"/>
      <c r="D60" s="1">
        <v>28.2</v>
      </c>
      <c r="F60" s="1">
        <v>27.3</v>
      </c>
      <c r="H60" s="1">
        <v>10.4</v>
      </c>
      <c r="I60" s="2">
        <f>H60/F60</f>
        <v>0.38095238095238093</v>
      </c>
      <c r="K60" s="1">
        <v>8.6</v>
      </c>
      <c r="M60" s="1">
        <v>9.8</v>
      </c>
      <c r="N60" s="2">
        <f>K60/M60</f>
        <v>0.8775510204081631</v>
      </c>
    </row>
    <row r="61" spans="1:14" ht="15">
      <c r="A61" s="1">
        <v>128981</v>
      </c>
      <c r="B61" s="4" t="s">
        <v>31</v>
      </c>
      <c r="C61" s="4"/>
      <c r="F61" s="1">
        <v>15.4</v>
      </c>
      <c r="H61" s="1">
        <v>6.2</v>
      </c>
      <c r="I61" s="2">
        <f>H61/F61</f>
        <v>0.4025974025974026</v>
      </c>
      <c r="K61" s="1">
        <v>5</v>
      </c>
      <c r="M61" s="1">
        <v>5.5</v>
      </c>
      <c r="N61" s="2">
        <f>K61/M61</f>
        <v>0.9090909090909091</v>
      </c>
    </row>
    <row r="62" spans="1:14" ht="15">
      <c r="A62" s="1">
        <v>128982</v>
      </c>
      <c r="B62" s="4" t="s">
        <v>31</v>
      </c>
      <c r="C62" s="4"/>
      <c r="F62" s="1">
        <v>12.1</v>
      </c>
      <c r="H62" s="1">
        <v>4.5</v>
      </c>
      <c r="I62" s="2">
        <f>H62/F62</f>
        <v>0.37190082644628103</v>
      </c>
      <c r="K62" s="1">
        <v>3.2</v>
      </c>
      <c r="M62" s="1">
        <v>3.9</v>
      </c>
      <c r="N62" s="2">
        <f>K62/M62</f>
        <v>0.8205128205128206</v>
      </c>
    </row>
    <row r="63" spans="1:14" ht="15">
      <c r="A63" s="1">
        <v>128983</v>
      </c>
      <c r="B63" s="4" t="s">
        <v>31</v>
      </c>
      <c r="C63" s="4"/>
      <c r="F63" s="1">
        <v>8.5</v>
      </c>
      <c r="H63" s="1">
        <v>3.5</v>
      </c>
      <c r="I63" s="2">
        <f>H63/F63</f>
        <v>0.4117647058823529</v>
      </c>
      <c r="K63" s="1">
        <v>2.7</v>
      </c>
      <c r="M63" s="1">
        <v>2.9</v>
      </c>
      <c r="N63" s="2">
        <f>K63/M63</f>
        <v>0.9310344827586208</v>
      </c>
    </row>
    <row r="64" spans="1:16" ht="15">
      <c r="A64" s="12" t="s">
        <v>62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4" ht="15">
      <c r="A65" s="1">
        <v>128984</v>
      </c>
      <c r="B65" s="4" t="s">
        <v>33</v>
      </c>
      <c r="F65" s="1">
        <v>28.1</v>
      </c>
      <c r="H65" s="1">
        <v>11.5</v>
      </c>
      <c r="I65" s="2">
        <f aca="true" t="shared" si="4" ref="I65:I70">H65/F65</f>
        <v>0.40925266903914587</v>
      </c>
      <c r="K65" s="1">
        <v>10.8</v>
      </c>
      <c r="M65" s="1">
        <v>10.1</v>
      </c>
      <c r="N65" s="2">
        <f aca="true" t="shared" si="5" ref="N65:N70">K65/M65</f>
        <v>1.0693069306930694</v>
      </c>
    </row>
    <row r="66" spans="1:14" ht="15">
      <c r="A66" s="1">
        <v>128985</v>
      </c>
      <c r="B66" s="4" t="s">
        <v>30</v>
      </c>
      <c r="F66" s="1">
        <v>25.5</v>
      </c>
      <c r="H66" s="1">
        <v>10.9</v>
      </c>
      <c r="I66" s="2">
        <f t="shared" si="4"/>
        <v>0.4274509803921569</v>
      </c>
      <c r="K66" s="1">
        <v>8.1</v>
      </c>
      <c r="M66" s="1">
        <v>9</v>
      </c>
      <c r="N66" s="2">
        <f t="shared" si="5"/>
        <v>0.8999999999999999</v>
      </c>
    </row>
    <row r="67" spans="1:14" ht="15">
      <c r="A67" s="1">
        <v>128986</v>
      </c>
      <c r="B67" s="4" t="s">
        <v>34</v>
      </c>
      <c r="F67" s="1">
        <v>29.8</v>
      </c>
      <c r="H67" s="1">
        <v>11.8</v>
      </c>
      <c r="I67" s="2">
        <f t="shared" si="4"/>
        <v>0.39597315436241615</v>
      </c>
      <c r="K67" s="1">
        <v>9</v>
      </c>
      <c r="M67" s="1">
        <v>10.9</v>
      </c>
      <c r="N67" s="2">
        <f t="shared" si="5"/>
        <v>0.8256880733944953</v>
      </c>
    </row>
    <row r="68" spans="1:14" ht="15">
      <c r="A68" s="1">
        <v>128987</v>
      </c>
      <c r="B68" s="4" t="s">
        <v>30</v>
      </c>
      <c r="F68" s="1">
        <v>26.6</v>
      </c>
      <c r="H68" s="1">
        <v>11.3</v>
      </c>
      <c r="I68" s="2">
        <f t="shared" si="4"/>
        <v>0.424812030075188</v>
      </c>
      <c r="K68" s="1">
        <v>8.3</v>
      </c>
      <c r="M68" s="1">
        <v>9.8</v>
      </c>
      <c r="N68" s="2">
        <f t="shared" si="5"/>
        <v>0.8469387755102041</v>
      </c>
    </row>
    <row r="69" spans="1:14" ht="15">
      <c r="A69" s="1">
        <v>128988</v>
      </c>
      <c r="B69" s="4" t="s">
        <v>23</v>
      </c>
      <c r="F69" s="1">
        <v>12.6</v>
      </c>
      <c r="H69" s="1">
        <v>4.5</v>
      </c>
      <c r="I69" s="2">
        <f t="shared" si="4"/>
        <v>0.35714285714285715</v>
      </c>
      <c r="K69" s="1">
        <v>4.7</v>
      </c>
      <c r="M69" s="1">
        <v>4.8</v>
      </c>
      <c r="N69" s="2">
        <f t="shared" si="5"/>
        <v>0.9791666666666667</v>
      </c>
    </row>
    <row r="70" spans="1:14" ht="15">
      <c r="A70" s="1">
        <v>128989</v>
      </c>
      <c r="B70" s="4" t="s">
        <v>27</v>
      </c>
      <c r="F70" s="1">
        <v>16.4</v>
      </c>
      <c r="H70" s="1">
        <v>5.8</v>
      </c>
      <c r="I70" s="2">
        <f t="shared" si="4"/>
        <v>0.3536585365853659</v>
      </c>
      <c r="K70" s="1">
        <v>5.5</v>
      </c>
      <c r="M70" s="1">
        <v>5.8</v>
      </c>
      <c r="N70" s="2">
        <f t="shared" si="5"/>
        <v>0.9482758620689655</v>
      </c>
    </row>
    <row r="71" spans="1:16" ht="15">
      <c r="A71" s="12" t="s">
        <v>37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">
      <c r="A72" s="1">
        <v>128991</v>
      </c>
      <c r="B72" s="4" t="s">
        <v>11</v>
      </c>
      <c r="C72" s="4"/>
      <c r="F72" s="1">
        <v>18.7</v>
      </c>
      <c r="H72" s="1">
        <v>5.8</v>
      </c>
      <c r="I72" s="2">
        <f>H72/F72</f>
        <v>0.31016042780748665</v>
      </c>
      <c r="J72" s="2"/>
      <c r="K72" s="1">
        <v>5.2</v>
      </c>
      <c r="M72" s="1">
        <v>7.4</v>
      </c>
      <c r="N72" s="2">
        <f>K72/M72</f>
        <v>0.7027027027027027</v>
      </c>
      <c r="O72" s="2"/>
      <c r="P72" s="1">
        <v>17</v>
      </c>
    </row>
    <row r="73" spans="1:16" ht="15">
      <c r="A73" s="12" t="s">
        <v>36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5">
      <c r="A74" s="1">
        <v>128993</v>
      </c>
      <c r="B74" s="4" t="s">
        <v>67</v>
      </c>
      <c r="C74" s="4"/>
      <c r="F74" s="1">
        <v>23.8</v>
      </c>
      <c r="H74" s="1">
        <v>8.1</v>
      </c>
      <c r="I74" s="2">
        <f aca="true" t="shared" si="6" ref="I74:I85">H74/F74</f>
        <v>0.34033613445378147</v>
      </c>
      <c r="J74" s="9" t="s">
        <v>70</v>
      </c>
      <c r="K74" s="3">
        <v>5.5</v>
      </c>
      <c r="L74" s="3"/>
      <c r="M74" s="1">
        <v>8.7</v>
      </c>
      <c r="N74" s="2">
        <f aca="true" t="shared" si="7" ref="N74:N80">K74/M74</f>
        <v>0.632183908045977</v>
      </c>
      <c r="O74" s="2"/>
      <c r="P74" s="1">
        <v>14</v>
      </c>
    </row>
    <row r="75" spans="1:16" ht="15">
      <c r="A75" s="1">
        <v>128993</v>
      </c>
      <c r="B75" s="4" t="s">
        <v>67</v>
      </c>
      <c r="C75" s="4"/>
      <c r="D75" s="1">
        <v>27.4</v>
      </c>
      <c r="F75" s="1">
        <v>27.4</v>
      </c>
      <c r="H75" s="1">
        <v>10.7</v>
      </c>
      <c r="I75" s="2">
        <f t="shared" si="6"/>
        <v>0.39051094890510946</v>
      </c>
      <c r="J75" s="9" t="s">
        <v>70</v>
      </c>
      <c r="K75" s="3">
        <v>6.4</v>
      </c>
      <c r="L75" s="3"/>
      <c r="M75" s="1">
        <v>9.7</v>
      </c>
      <c r="N75" s="2">
        <f t="shared" si="7"/>
        <v>0.6597938144329898</v>
      </c>
      <c r="O75" s="2"/>
      <c r="P75" s="1">
        <v>13</v>
      </c>
    </row>
    <row r="76" spans="1:16" ht="15">
      <c r="A76" s="1">
        <v>128994</v>
      </c>
      <c r="B76" s="4" t="s">
        <v>67</v>
      </c>
      <c r="C76" s="4"/>
      <c r="D76" s="1">
        <v>23.7</v>
      </c>
      <c r="F76" s="1">
        <v>23.7</v>
      </c>
      <c r="H76" s="1">
        <v>9.1</v>
      </c>
      <c r="I76" s="2">
        <f t="shared" si="6"/>
        <v>0.38396624472573837</v>
      </c>
      <c r="J76" s="2"/>
      <c r="K76" s="1">
        <v>6.1</v>
      </c>
      <c r="M76" s="1">
        <v>7.6</v>
      </c>
      <c r="N76" s="2">
        <f t="shared" si="7"/>
        <v>0.8026315789473684</v>
      </c>
      <c r="O76" s="2"/>
      <c r="P76" s="1">
        <v>13</v>
      </c>
    </row>
    <row r="77" spans="1:16" ht="15">
      <c r="A77" s="1">
        <v>128995</v>
      </c>
      <c r="B77" s="4" t="s">
        <v>11</v>
      </c>
      <c r="C77" s="4"/>
      <c r="F77" s="1">
        <v>24.4</v>
      </c>
      <c r="H77" s="1">
        <v>8.7</v>
      </c>
      <c r="I77" s="2">
        <f t="shared" si="6"/>
        <v>0.35655737704918034</v>
      </c>
      <c r="J77" s="2"/>
      <c r="K77" s="1">
        <v>6.8</v>
      </c>
      <c r="M77" s="1">
        <v>9.2</v>
      </c>
      <c r="N77" s="2">
        <f t="shared" si="7"/>
        <v>0.7391304347826088</v>
      </c>
      <c r="O77" s="2"/>
      <c r="P77" s="1">
        <v>14</v>
      </c>
    </row>
    <row r="78" spans="1:16" ht="15">
      <c r="A78" s="1">
        <v>128996</v>
      </c>
      <c r="B78" s="4" t="s">
        <v>11</v>
      </c>
      <c r="C78" s="4"/>
      <c r="F78" s="1">
        <v>20.2</v>
      </c>
      <c r="H78" s="1">
        <v>6.5</v>
      </c>
      <c r="I78" s="2">
        <f t="shared" si="6"/>
        <v>0.3217821782178218</v>
      </c>
      <c r="J78" s="2"/>
      <c r="K78" s="1">
        <v>5.2</v>
      </c>
      <c r="M78" s="1">
        <v>8.4</v>
      </c>
      <c r="N78" s="2">
        <f t="shared" si="7"/>
        <v>0.6190476190476191</v>
      </c>
      <c r="O78" s="2"/>
      <c r="P78" s="1">
        <v>14</v>
      </c>
    </row>
    <row r="79" spans="1:16" ht="15">
      <c r="A79" s="1">
        <v>128997</v>
      </c>
      <c r="B79" s="4" t="s">
        <v>13</v>
      </c>
      <c r="C79" s="4"/>
      <c r="D79" s="1">
        <v>17</v>
      </c>
      <c r="F79" s="1">
        <v>16.3</v>
      </c>
      <c r="H79" s="1">
        <v>5.3</v>
      </c>
      <c r="I79" s="2">
        <f t="shared" si="6"/>
        <v>0.3251533742331288</v>
      </c>
      <c r="J79" s="2"/>
      <c r="K79" s="1">
        <v>5.2</v>
      </c>
      <c r="M79" s="1">
        <v>6.8</v>
      </c>
      <c r="N79" s="2">
        <f t="shared" si="7"/>
        <v>0.7647058823529412</v>
      </c>
      <c r="O79" s="2"/>
      <c r="P79" s="1">
        <v>12</v>
      </c>
    </row>
    <row r="80" spans="1:16" ht="15">
      <c r="A80" s="1">
        <v>128998</v>
      </c>
      <c r="B80" s="4" t="s">
        <v>31</v>
      </c>
      <c r="C80" s="4"/>
      <c r="D80" s="1">
        <v>25.3</v>
      </c>
      <c r="F80" s="1">
        <v>23.5</v>
      </c>
      <c r="H80" s="1">
        <v>8.7</v>
      </c>
      <c r="I80" s="2">
        <f t="shared" si="6"/>
        <v>0.3702127659574468</v>
      </c>
      <c r="J80" s="2"/>
      <c r="K80" s="1">
        <v>6</v>
      </c>
      <c r="M80" s="1">
        <v>8.2</v>
      </c>
      <c r="N80" s="2">
        <f t="shared" si="7"/>
        <v>0.7317073170731708</v>
      </c>
      <c r="O80" s="2"/>
      <c r="P80" s="1">
        <v>16</v>
      </c>
    </row>
    <row r="81" spans="1:16" ht="15">
      <c r="A81" s="1">
        <v>128999</v>
      </c>
      <c r="B81" s="4" t="s">
        <v>38</v>
      </c>
      <c r="C81" s="4"/>
      <c r="F81" s="1">
        <v>22.9</v>
      </c>
      <c r="H81" s="1">
        <v>7.2</v>
      </c>
      <c r="I81" s="2">
        <f t="shared" si="6"/>
        <v>0.314410480349345</v>
      </c>
      <c r="J81" s="2"/>
      <c r="M81" s="1">
        <v>9.2</v>
      </c>
      <c r="N81" s="2"/>
      <c r="O81" s="9" t="s">
        <v>70</v>
      </c>
      <c r="P81" s="3">
        <v>15</v>
      </c>
    </row>
    <row r="82" spans="1:16" ht="15">
      <c r="A82" s="1">
        <v>128999</v>
      </c>
      <c r="B82" s="4" t="s">
        <v>38</v>
      </c>
      <c r="C82" s="4"/>
      <c r="E82" s="9" t="s">
        <v>70</v>
      </c>
      <c r="F82" s="3">
        <v>31</v>
      </c>
      <c r="G82" s="9" t="s">
        <v>70</v>
      </c>
      <c r="H82" s="3">
        <v>9.3</v>
      </c>
      <c r="I82" s="2">
        <f t="shared" si="6"/>
        <v>0.30000000000000004</v>
      </c>
      <c r="J82" s="2"/>
      <c r="N82" s="2"/>
      <c r="O82" s="2"/>
      <c r="P82" s="3"/>
    </row>
    <row r="83" spans="1:16" ht="15">
      <c r="A83" s="1">
        <v>129000</v>
      </c>
      <c r="B83" s="4" t="s">
        <v>11</v>
      </c>
      <c r="C83" s="4"/>
      <c r="F83" s="1">
        <v>22</v>
      </c>
      <c r="H83" s="1">
        <v>7.9</v>
      </c>
      <c r="I83" s="2">
        <f t="shared" si="6"/>
        <v>0.3590909090909091</v>
      </c>
      <c r="J83" s="2"/>
      <c r="K83" s="1">
        <v>5.6</v>
      </c>
      <c r="M83" s="1">
        <v>8.7</v>
      </c>
      <c r="N83" s="2">
        <f>K83/M83</f>
        <v>0.6436781609195402</v>
      </c>
      <c r="O83" s="2"/>
      <c r="P83" s="1">
        <v>15</v>
      </c>
    </row>
    <row r="84" spans="1:15" ht="15">
      <c r="A84" s="1">
        <v>129000</v>
      </c>
      <c r="B84" s="4" t="s">
        <v>11</v>
      </c>
      <c r="C84" s="4"/>
      <c r="E84" s="9" t="s">
        <v>70</v>
      </c>
      <c r="F84" s="3">
        <v>34</v>
      </c>
      <c r="G84" s="9" t="s">
        <v>70</v>
      </c>
      <c r="H84" s="3">
        <v>12</v>
      </c>
      <c r="I84" s="2">
        <f t="shared" si="6"/>
        <v>0.35294117647058826</v>
      </c>
      <c r="J84" s="2"/>
      <c r="N84" s="2"/>
      <c r="O84" s="2"/>
    </row>
    <row r="85" spans="1:15" ht="15">
      <c r="A85" s="1">
        <v>129001</v>
      </c>
      <c r="B85" s="4" t="s">
        <v>31</v>
      </c>
      <c r="C85" s="4"/>
      <c r="F85" s="1">
        <v>25.7</v>
      </c>
      <c r="H85" s="1">
        <v>9.8</v>
      </c>
      <c r="I85" s="2">
        <f t="shared" si="6"/>
        <v>0.3813229571984436</v>
      </c>
      <c r="J85" s="2"/>
      <c r="K85" s="1">
        <v>8.3</v>
      </c>
      <c r="M85" s="1">
        <v>9.9</v>
      </c>
      <c r="N85" s="2">
        <f>K85/M85</f>
        <v>0.8383838383838385</v>
      </c>
      <c r="O85" s="2"/>
    </row>
    <row r="86" spans="1:16" ht="15">
      <c r="A86" s="12" t="s">
        <v>61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5">
      <c r="A87" s="1">
        <v>129002</v>
      </c>
      <c r="B87" s="4" t="s">
        <v>11</v>
      </c>
      <c r="C87" s="4"/>
      <c r="E87" s="9" t="s">
        <v>70</v>
      </c>
      <c r="F87" s="3">
        <v>64</v>
      </c>
      <c r="G87" s="9" t="s">
        <v>70</v>
      </c>
      <c r="H87" s="3">
        <v>20.7</v>
      </c>
      <c r="I87" s="2">
        <f aca="true" t="shared" si="8" ref="I87:I98">H87/F87</f>
        <v>0.3234375</v>
      </c>
      <c r="J87" s="2"/>
      <c r="N87" s="2"/>
      <c r="O87" s="2"/>
      <c r="P87" s="3"/>
    </row>
    <row r="88" spans="1:16" ht="15">
      <c r="A88" s="1">
        <v>129003</v>
      </c>
      <c r="B88" s="4" t="s">
        <v>13</v>
      </c>
      <c r="C88" s="4"/>
      <c r="D88" s="1">
        <v>25.2</v>
      </c>
      <c r="F88" s="1">
        <v>21.4</v>
      </c>
      <c r="H88" s="1">
        <v>6.1</v>
      </c>
      <c r="I88" s="2">
        <f t="shared" si="8"/>
        <v>0.2850467289719626</v>
      </c>
      <c r="J88" s="2"/>
      <c r="K88" s="1">
        <v>6</v>
      </c>
      <c r="M88" s="1">
        <v>9.4</v>
      </c>
      <c r="N88" s="2">
        <f aca="true" t="shared" si="9" ref="N88:N98">K88/M88</f>
        <v>0.6382978723404255</v>
      </c>
      <c r="O88" s="2"/>
      <c r="P88" s="1">
        <v>15</v>
      </c>
    </row>
    <row r="89" spans="1:16" ht="15">
      <c r="A89" s="1">
        <v>129004</v>
      </c>
      <c r="B89" s="4" t="s">
        <v>13</v>
      </c>
      <c r="C89" s="4"/>
      <c r="D89" s="1">
        <v>19.3</v>
      </c>
      <c r="F89" s="1">
        <v>19.3</v>
      </c>
      <c r="H89" s="1">
        <v>6.7</v>
      </c>
      <c r="I89" s="2">
        <f t="shared" si="8"/>
        <v>0.3471502590673575</v>
      </c>
      <c r="J89" s="9" t="s">
        <v>70</v>
      </c>
      <c r="K89" s="3">
        <v>5.5</v>
      </c>
      <c r="L89" s="3"/>
      <c r="M89" s="1">
        <v>7.8</v>
      </c>
      <c r="N89" s="2">
        <f t="shared" si="9"/>
        <v>0.7051282051282052</v>
      </c>
      <c r="O89" s="2"/>
      <c r="P89" s="1">
        <v>15</v>
      </c>
    </row>
    <row r="90" spans="1:16" ht="15">
      <c r="A90" s="1">
        <v>129005</v>
      </c>
      <c r="B90" s="4" t="s">
        <v>18</v>
      </c>
      <c r="C90" s="4"/>
      <c r="D90" s="1">
        <v>38.9</v>
      </c>
      <c r="F90" s="1">
        <v>38.9</v>
      </c>
      <c r="H90" s="1">
        <v>13.4</v>
      </c>
      <c r="I90" s="2">
        <f t="shared" si="8"/>
        <v>0.3444730077120823</v>
      </c>
      <c r="J90" s="9" t="s">
        <v>70</v>
      </c>
      <c r="K90" s="3">
        <v>10.8</v>
      </c>
      <c r="L90" s="3"/>
      <c r="M90" s="1">
        <v>14.5</v>
      </c>
      <c r="N90" s="2">
        <f t="shared" si="9"/>
        <v>0.7448275862068966</v>
      </c>
      <c r="O90" s="9" t="s">
        <v>70</v>
      </c>
      <c r="P90" s="3">
        <v>17</v>
      </c>
    </row>
    <row r="91" spans="1:16" ht="15">
      <c r="A91" s="1">
        <v>129005</v>
      </c>
      <c r="B91" s="4" t="s">
        <v>18</v>
      </c>
      <c r="C91" s="4"/>
      <c r="F91" s="1">
        <v>13.9</v>
      </c>
      <c r="H91" s="1">
        <v>4.3</v>
      </c>
      <c r="I91" s="2">
        <f t="shared" si="8"/>
        <v>0.3093525179856115</v>
      </c>
      <c r="J91" s="9" t="s">
        <v>70</v>
      </c>
      <c r="K91" s="3">
        <v>4</v>
      </c>
      <c r="L91" s="3"/>
      <c r="M91" s="1">
        <v>5.1</v>
      </c>
      <c r="N91" s="2">
        <f t="shared" si="9"/>
        <v>0.7843137254901962</v>
      </c>
      <c r="O91" s="9" t="s">
        <v>70</v>
      </c>
      <c r="P91" s="3">
        <v>10</v>
      </c>
    </row>
    <row r="92" spans="1:16" ht="15">
      <c r="A92" s="1">
        <v>129006</v>
      </c>
      <c r="B92" s="4" t="s">
        <v>18</v>
      </c>
      <c r="C92" s="4"/>
      <c r="D92" s="1">
        <v>19.4</v>
      </c>
      <c r="F92" s="1">
        <v>19.4</v>
      </c>
      <c r="H92" s="1">
        <v>6.3</v>
      </c>
      <c r="I92" s="2">
        <f t="shared" si="8"/>
        <v>0.3247422680412371</v>
      </c>
      <c r="J92" s="2"/>
      <c r="K92" s="1">
        <v>5.2</v>
      </c>
      <c r="M92" s="1">
        <v>7.7</v>
      </c>
      <c r="N92" s="2">
        <f t="shared" si="9"/>
        <v>0.6753246753246753</v>
      </c>
      <c r="O92" s="9" t="s">
        <v>70</v>
      </c>
      <c r="P92" s="3">
        <v>15</v>
      </c>
    </row>
    <row r="93" spans="1:15" ht="15">
      <c r="A93" s="1">
        <v>129007</v>
      </c>
      <c r="B93" s="4" t="s">
        <v>13</v>
      </c>
      <c r="C93" s="4"/>
      <c r="D93" s="1">
        <v>16</v>
      </c>
      <c r="F93" s="1">
        <v>15.9</v>
      </c>
      <c r="H93" s="1">
        <v>5.5</v>
      </c>
      <c r="I93" s="2">
        <f t="shared" si="8"/>
        <v>0.34591194968553457</v>
      </c>
      <c r="J93" s="2"/>
      <c r="K93" s="1">
        <v>4.3</v>
      </c>
      <c r="M93" s="1">
        <v>6.3</v>
      </c>
      <c r="N93" s="2">
        <f t="shared" si="9"/>
        <v>0.6825396825396826</v>
      </c>
      <c r="O93" s="2"/>
    </row>
    <row r="94" spans="1:16" ht="15">
      <c r="A94" s="1">
        <v>129008</v>
      </c>
      <c r="B94" s="4" t="s">
        <v>13</v>
      </c>
      <c r="C94" s="4"/>
      <c r="D94" s="1">
        <v>23.3</v>
      </c>
      <c r="F94" s="1">
        <v>22.6</v>
      </c>
      <c r="H94" s="1">
        <v>6.4</v>
      </c>
      <c r="I94" s="2">
        <f t="shared" si="8"/>
        <v>0.2831858407079646</v>
      </c>
      <c r="J94" s="2"/>
      <c r="K94" s="1">
        <v>6.4</v>
      </c>
      <c r="M94" s="1">
        <v>9.9</v>
      </c>
      <c r="N94" s="2">
        <f t="shared" si="9"/>
        <v>0.6464646464646465</v>
      </c>
      <c r="O94" s="9" t="s">
        <v>70</v>
      </c>
      <c r="P94" s="3">
        <v>14</v>
      </c>
    </row>
    <row r="95" spans="1:16" ht="15">
      <c r="A95" s="1">
        <v>129009</v>
      </c>
      <c r="B95" s="4" t="s">
        <v>13</v>
      </c>
      <c r="C95" s="4"/>
      <c r="D95" s="1">
        <v>18.8</v>
      </c>
      <c r="F95" s="1">
        <v>17.7</v>
      </c>
      <c r="H95" s="1">
        <v>6.1</v>
      </c>
      <c r="I95" s="2">
        <f t="shared" si="8"/>
        <v>0.3446327683615819</v>
      </c>
      <c r="J95" s="2"/>
      <c r="K95" s="1">
        <v>4.9</v>
      </c>
      <c r="M95" s="1">
        <v>6.8</v>
      </c>
      <c r="N95" s="2">
        <f t="shared" si="9"/>
        <v>0.7205882352941178</v>
      </c>
      <c r="O95" s="2"/>
      <c r="P95" s="1">
        <v>15</v>
      </c>
    </row>
    <row r="96" spans="1:15" ht="15">
      <c r="A96" s="1">
        <v>129010</v>
      </c>
      <c r="B96" s="4" t="s">
        <v>68</v>
      </c>
      <c r="C96" s="4"/>
      <c r="D96" s="1">
        <v>18</v>
      </c>
      <c r="F96" s="1">
        <v>15.2</v>
      </c>
      <c r="H96" s="1">
        <v>4.8</v>
      </c>
      <c r="I96" s="2">
        <f t="shared" si="8"/>
        <v>0.3157894736842105</v>
      </c>
      <c r="J96" s="2"/>
      <c r="K96" s="1">
        <v>4</v>
      </c>
      <c r="M96" s="1">
        <v>6.4</v>
      </c>
      <c r="N96" s="2">
        <f t="shared" si="9"/>
        <v>0.625</v>
      </c>
      <c r="O96" s="2"/>
    </row>
    <row r="97" spans="1:16" ht="15">
      <c r="A97" s="1">
        <v>129011</v>
      </c>
      <c r="B97" s="4" t="s">
        <v>69</v>
      </c>
      <c r="C97" s="9" t="s">
        <v>70</v>
      </c>
      <c r="D97" s="3">
        <v>15.8</v>
      </c>
      <c r="E97" s="9" t="s">
        <v>70</v>
      </c>
      <c r="F97" s="3">
        <v>15.8</v>
      </c>
      <c r="G97" s="3"/>
      <c r="H97" s="3">
        <v>5.4</v>
      </c>
      <c r="I97" s="2">
        <f t="shared" si="8"/>
        <v>0.34177215189873417</v>
      </c>
      <c r="J97" s="2"/>
      <c r="K97" s="1">
        <v>4.3</v>
      </c>
      <c r="L97" s="9" t="s">
        <v>70</v>
      </c>
      <c r="M97" s="3">
        <v>6.3</v>
      </c>
      <c r="N97" s="2">
        <f t="shared" si="9"/>
        <v>0.6825396825396826</v>
      </c>
      <c r="O97" s="9" t="s">
        <v>70</v>
      </c>
      <c r="P97" s="3">
        <v>14</v>
      </c>
    </row>
    <row r="98" spans="1:16" ht="15">
      <c r="A98" s="1">
        <v>129012</v>
      </c>
      <c r="B98" s="4" t="s">
        <v>13</v>
      </c>
      <c r="C98" s="9" t="s">
        <v>70</v>
      </c>
      <c r="D98" s="3">
        <v>18.4</v>
      </c>
      <c r="E98" s="9" t="s">
        <v>70</v>
      </c>
      <c r="F98" s="3">
        <v>18.4</v>
      </c>
      <c r="G98" s="9" t="s">
        <v>70</v>
      </c>
      <c r="H98" s="3">
        <v>6.4</v>
      </c>
      <c r="I98" s="2">
        <f t="shared" si="8"/>
        <v>0.3478260869565218</v>
      </c>
      <c r="J98" s="2"/>
      <c r="K98" s="1">
        <v>4.9</v>
      </c>
      <c r="M98" s="1">
        <v>6.4</v>
      </c>
      <c r="N98" s="2">
        <f t="shared" si="9"/>
        <v>0.765625</v>
      </c>
      <c r="O98" s="2"/>
      <c r="P98" s="1">
        <v>16</v>
      </c>
    </row>
    <row r="99" spans="1:16" ht="15">
      <c r="A99" s="12" t="s">
        <v>42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4" ht="15">
      <c r="A100" s="1">
        <v>129022</v>
      </c>
      <c r="B100" s="1" t="s">
        <v>39</v>
      </c>
      <c r="E100" s="9" t="s">
        <v>70</v>
      </c>
      <c r="F100" s="3">
        <v>43</v>
      </c>
      <c r="G100" s="9" t="s">
        <v>70</v>
      </c>
      <c r="H100" s="3">
        <v>16.2</v>
      </c>
      <c r="I100" s="2">
        <f>H100/F100</f>
        <v>0.3767441860465116</v>
      </c>
      <c r="J100" s="2"/>
      <c r="K100" s="3"/>
      <c r="L100" s="9" t="s">
        <v>70</v>
      </c>
      <c r="M100" s="3">
        <v>15</v>
      </c>
      <c r="N100" s="3"/>
    </row>
    <row r="101" spans="1:16" ht="15">
      <c r="A101" s="12" t="s">
        <v>43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5">
      <c r="A102" s="1">
        <v>129023</v>
      </c>
      <c r="B102" s="1" t="s">
        <v>40</v>
      </c>
      <c r="E102" s="9" t="s">
        <v>70</v>
      </c>
      <c r="F102" s="3">
        <v>89.5</v>
      </c>
      <c r="G102" s="3"/>
      <c r="H102" s="1">
        <v>43.6</v>
      </c>
      <c r="I102" s="2">
        <f>H102/F102</f>
        <v>0.48715083798882686</v>
      </c>
      <c r="J102" s="9" t="s">
        <v>70</v>
      </c>
      <c r="K102" s="3">
        <v>11.1</v>
      </c>
      <c r="L102" s="9" t="s">
        <v>70</v>
      </c>
      <c r="M102" s="3">
        <v>24.4</v>
      </c>
      <c r="N102" s="2">
        <f>K102/M102</f>
        <v>0.45491803278688525</v>
      </c>
      <c r="O102" s="2"/>
      <c r="P102" s="1">
        <v>27</v>
      </c>
    </row>
    <row r="103" spans="1:16" ht="15">
      <c r="A103" s="1">
        <v>129023</v>
      </c>
      <c r="B103" s="1" t="s">
        <v>40</v>
      </c>
      <c r="H103" s="1">
        <v>45.2</v>
      </c>
      <c r="P103" s="1">
        <v>28</v>
      </c>
    </row>
    <row r="104" spans="1:16" ht="15">
      <c r="A104" s="1">
        <v>129023</v>
      </c>
      <c r="B104" s="1" t="s">
        <v>40</v>
      </c>
      <c r="H104" s="1">
        <v>23.5</v>
      </c>
      <c r="P104" s="1">
        <v>29</v>
      </c>
    </row>
    <row r="105" spans="1:16" ht="15">
      <c r="A105" s="1">
        <v>129023</v>
      </c>
      <c r="B105" s="1" t="s">
        <v>40</v>
      </c>
      <c r="H105" s="1">
        <v>15.8</v>
      </c>
      <c r="P105" s="1">
        <v>25</v>
      </c>
    </row>
    <row r="106" spans="1:16" ht="15">
      <c r="A106" s="1">
        <v>129023</v>
      </c>
      <c r="B106" s="1" t="s">
        <v>40</v>
      </c>
      <c r="H106" s="1">
        <v>11</v>
      </c>
      <c r="P106" s="1">
        <v>20</v>
      </c>
    </row>
    <row r="107" spans="1:16" ht="15">
      <c r="A107" s="1">
        <v>129023</v>
      </c>
      <c r="B107" s="1" t="s">
        <v>40</v>
      </c>
      <c r="H107" s="1">
        <v>7</v>
      </c>
      <c r="P107" s="1">
        <v>15</v>
      </c>
    </row>
    <row r="108" spans="1:16" ht="15">
      <c r="A108" s="1">
        <v>129023</v>
      </c>
      <c r="B108" s="1" t="s">
        <v>40</v>
      </c>
      <c r="H108" s="1">
        <v>4.5</v>
      </c>
      <c r="P108" s="1">
        <v>12</v>
      </c>
    </row>
    <row r="109" spans="1:16" ht="15">
      <c r="A109" s="1">
        <v>129024</v>
      </c>
      <c r="B109" s="1" t="s">
        <v>13</v>
      </c>
      <c r="D109" s="1">
        <v>19.5</v>
      </c>
      <c r="F109" s="1">
        <v>19</v>
      </c>
      <c r="H109" s="1">
        <v>7.2</v>
      </c>
      <c r="I109" s="2">
        <f>H109/F109</f>
        <v>0.37894736842105264</v>
      </c>
      <c r="J109" s="2"/>
      <c r="M109" s="1">
        <v>5.6</v>
      </c>
      <c r="P109" s="1">
        <v>15</v>
      </c>
    </row>
    <row r="110" spans="1:16" ht="15">
      <c r="A110" s="1">
        <v>129024</v>
      </c>
      <c r="B110" s="1" t="s">
        <v>13</v>
      </c>
      <c r="H110" s="1">
        <v>7</v>
      </c>
      <c r="P110" s="1">
        <v>15</v>
      </c>
    </row>
    <row r="111" spans="1:16" ht="15">
      <c r="A111" s="1">
        <v>129024</v>
      </c>
      <c r="B111" s="1" t="s">
        <v>13</v>
      </c>
      <c r="H111" s="1">
        <v>4.1</v>
      </c>
      <c r="P111" s="1">
        <v>12</v>
      </c>
    </row>
    <row r="112" spans="1:16" ht="15">
      <c r="A112" s="1">
        <v>129025</v>
      </c>
      <c r="B112" s="1" t="s">
        <v>13</v>
      </c>
      <c r="H112" s="1">
        <v>6.4</v>
      </c>
      <c r="P112" s="1">
        <v>12</v>
      </c>
    </row>
    <row r="113" spans="1:16" ht="15">
      <c r="A113" s="12" t="s">
        <v>44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4" ht="15">
      <c r="A114" s="1">
        <v>129026</v>
      </c>
      <c r="B114" s="1" t="s">
        <v>12</v>
      </c>
      <c r="D114" s="3"/>
      <c r="E114" s="11" t="s">
        <v>70</v>
      </c>
      <c r="F114" s="3">
        <v>43</v>
      </c>
      <c r="G114" s="11" t="s">
        <v>70</v>
      </c>
      <c r="H114" s="3">
        <v>11.5</v>
      </c>
      <c r="I114" s="8">
        <f>H114/F114</f>
        <v>0.26744186046511625</v>
      </c>
      <c r="J114" s="8"/>
      <c r="K114" s="3"/>
      <c r="L114" s="11" t="s">
        <v>70</v>
      </c>
      <c r="M114" s="3">
        <v>17</v>
      </c>
      <c r="N114" s="3"/>
    </row>
    <row r="115" spans="1:16" ht="15">
      <c r="A115" s="12" t="s">
        <v>64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1">
        <v>129013</v>
      </c>
      <c r="B116" s="1" t="s">
        <v>38</v>
      </c>
      <c r="D116" s="1">
        <v>57.5</v>
      </c>
      <c r="F116" s="1">
        <v>55.7</v>
      </c>
      <c r="H116" s="1">
        <v>25.9</v>
      </c>
      <c r="I116" s="2">
        <f aca="true" t="shared" si="10" ref="I116:I121">H116/F116</f>
        <v>0.46499102333931774</v>
      </c>
      <c r="J116" s="2"/>
      <c r="K116" s="3"/>
      <c r="P116" s="1">
        <v>13</v>
      </c>
    </row>
    <row r="117" spans="1:15" ht="15">
      <c r="A117" s="1">
        <v>129014</v>
      </c>
      <c r="B117" s="1" t="s">
        <v>31</v>
      </c>
      <c r="F117" s="1">
        <v>26</v>
      </c>
      <c r="H117" s="1">
        <v>13.1</v>
      </c>
      <c r="I117" s="2">
        <f t="shared" si="10"/>
        <v>0.5038461538461538</v>
      </c>
      <c r="J117" s="2"/>
      <c r="K117" s="1">
        <v>9.2</v>
      </c>
      <c r="M117" s="1">
        <v>7.5</v>
      </c>
      <c r="N117" s="2">
        <f>K117/M117</f>
        <v>1.2266666666666666</v>
      </c>
      <c r="O117" s="2"/>
    </row>
    <row r="118" spans="1:16" ht="15">
      <c r="A118" s="1">
        <v>129015</v>
      </c>
      <c r="B118" s="1" t="s">
        <v>27</v>
      </c>
      <c r="F118" s="1">
        <v>18.8</v>
      </c>
      <c r="H118" s="1">
        <v>8.9</v>
      </c>
      <c r="I118" s="2">
        <f t="shared" si="10"/>
        <v>0.4734042553191489</v>
      </c>
      <c r="J118" s="2"/>
      <c r="K118" s="1">
        <v>6.9</v>
      </c>
      <c r="M118" s="1">
        <v>5.2</v>
      </c>
      <c r="N118" s="2">
        <f>K118/M118</f>
        <v>1.3269230769230769</v>
      </c>
      <c r="O118" s="2"/>
      <c r="P118" s="1">
        <v>10</v>
      </c>
    </row>
    <row r="119" spans="1:16" ht="15">
      <c r="A119" s="1">
        <v>129016</v>
      </c>
      <c r="B119" s="1" t="s">
        <v>27</v>
      </c>
      <c r="F119" s="1">
        <v>14.7</v>
      </c>
      <c r="H119" s="1">
        <v>7.1</v>
      </c>
      <c r="I119" s="2">
        <f t="shared" si="10"/>
        <v>0.48299319727891155</v>
      </c>
      <c r="J119" s="2"/>
      <c r="K119" s="1">
        <v>5.3</v>
      </c>
      <c r="M119" s="1">
        <v>4.3</v>
      </c>
      <c r="N119" s="2">
        <f>K119/M119</f>
        <v>1.2325581395348837</v>
      </c>
      <c r="O119" s="2"/>
      <c r="P119" s="1">
        <v>8</v>
      </c>
    </row>
    <row r="120" spans="1:16" s="3" customFormat="1" ht="15">
      <c r="A120" s="1">
        <v>129017</v>
      </c>
      <c r="B120" s="3" t="s">
        <v>45</v>
      </c>
      <c r="F120" s="3">
        <v>16.4</v>
      </c>
      <c r="H120" s="3">
        <v>7.5</v>
      </c>
      <c r="I120" s="8">
        <f t="shared" si="10"/>
        <v>0.4573170731707317</v>
      </c>
      <c r="J120" s="8"/>
      <c r="K120" s="3">
        <v>7</v>
      </c>
      <c r="M120" s="3">
        <v>5</v>
      </c>
      <c r="N120" s="8">
        <f>K120/M120</f>
        <v>1.4</v>
      </c>
      <c r="O120" s="8"/>
      <c r="P120" s="3">
        <v>10</v>
      </c>
    </row>
    <row r="121" spans="1:15" ht="15">
      <c r="A121" s="1">
        <v>129018</v>
      </c>
      <c r="B121" s="1" t="s">
        <v>31</v>
      </c>
      <c r="D121" s="1">
        <v>18.4</v>
      </c>
      <c r="F121" s="1">
        <v>18.4</v>
      </c>
      <c r="H121" s="1">
        <v>8.8</v>
      </c>
      <c r="I121" s="2">
        <f t="shared" si="10"/>
        <v>0.47826086956521746</v>
      </c>
      <c r="J121" s="2"/>
      <c r="K121" s="1">
        <v>6.3</v>
      </c>
      <c r="M121" s="1">
        <v>5.5</v>
      </c>
      <c r="N121" s="2">
        <f>K121/M121</f>
        <v>1.1454545454545455</v>
      </c>
      <c r="O121" s="2"/>
    </row>
    <row r="122" spans="1:16" ht="15">
      <c r="A122" s="12" t="s">
        <v>63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>
      <c r="A123" s="1">
        <v>129019</v>
      </c>
      <c r="B123" s="1" t="s">
        <v>13</v>
      </c>
      <c r="D123" s="1">
        <v>31</v>
      </c>
      <c r="F123" s="1">
        <v>30.6</v>
      </c>
      <c r="H123" s="1">
        <v>14</v>
      </c>
      <c r="I123" s="2">
        <f>H123/F123</f>
        <v>0.45751633986928103</v>
      </c>
      <c r="J123" s="2"/>
      <c r="K123" s="1">
        <v>11.4</v>
      </c>
      <c r="M123" s="1">
        <v>10</v>
      </c>
      <c r="N123" s="2">
        <f>K123/M123</f>
        <v>1.1400000000000001</v>
      </c>
      <c r="O123" s="2"/>
      <c r="P123" s="1">
        <v>12</v>
      </c>
    </row>
    <row r="124" spans="1:16" ht="15">
      <c r="A124" s="12" t="s">
        <v>41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8" ht="15">
      <c r="A125" s="1">
        <v>129027</v>
      </c>
      <c r="B125" s="1" t="s">
        <v>31</v>
      </c>
      <c r="F125" s="1">
        <v>17.5</v>
      </c>
      <c r="H125" s="1">
        <v>6.3</v>
      </c>
      <c r="I125" s="2">
        <f>H125/F125</f>
        <v>0.36</v>
      </c>
      <c r="J125" s="2"/>
      <c r="K125" s="3">
        <v>5.4</v>
      </c>
      <c r="L125" s="3"/>
      <c r="M125" s="1">
        <v>7.2</v>
      </c>
      <c r="N125" s="2">
        <f>K125/M125</f>
        <v>0.75</v>
      </c>
      <c r="O125" s="2"/>
      <c r="P125" s="1">
        <v>15</v>
      </c>
      <c r="R125" s="2"/>
    </row>
    <row r="126" spans="1:18" ht="15">
      <c r="A126" s="1">
        <v>129027</v>
      </c>
      <c r="B126" s="1" t="s">
        <v>31</v>
      </c>
      <c r="F126" s="1">
        <v>21.9</v>
      </c>
      <c r="H126" s="1">
        <v>8</v>
      </c>
      <c r="I126" s="2">
        <f>H126/F126</f>
        <v>0.36529680365296807</v>
      </c>
      <c r="J126" s="2"/>
      <c r="K126" s="1">
        <v>6</v>
      </c>
      <c r="M126" s="1">
        <v>8.3</v>
      </c>
      <c r="N126" s="2">
        <f>K126/M126</f>
        <v>0.7228915662650601</v>
      </c>
      <c r="O126" s="2"/>
      <c r="P126" s="1">
        <v>16</v>
      </c>
      <c r="R126" s="2"/>
    </row>
    <row r="127" spans="1:18" ht="15">
      <c r="A127" s="1">
        <v>129028</v>
      </c>
      <c r="B127" s="1" t="s">
        <v>31</v>
      </c>
      <c r="F127" s="1">
        <v>18.7</v>
      </c>
      <c r="H127" s="1">
        <v>5.8</v>
      </c>
      <c r="I127" s="2">
        <f>H127/F127</f>
        <v>0.31016042780748665</v>
      </c>
      <c r="J127" s="9" t="s">
        <v>70</v>
      </c>
      <c r="K127" s="3">
        <v>5.6</v>
      </c>
      <c r="L127" s="3"/>
      <c r="M127" s="1">
        <v>7.7</v>
      </c>
      <c r="N127" s="2">
        <f>K127/M127</f>
        <v>0.7272727272727272</v>
      </c>
      <c r="O127" s="2"/>
      <c r="P127" s="1">
        <v>17</v>
      </c>
      <c r="R127" s="2"/>
    </row>
    <row r="128" spans="1:16" ht="15">
      <c r="A128" s="12" t="s">
        <v>48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>
      <c r="A129" s="1">
        <v>129029</v>
      </c>
      <c r="B129" s="1" t="s">
        <v>45</v>
      </c>
      <c r="F129" s="1">
        <v>36.8</v>
      </c>
      <c r="H129" s="1">
        <v>18.4</v>
      </c>
      <c r="I129" s="2">
        <f>H129/F129</f>
        <v>0.5</v>
      </c>
      <c r="J129" s="2"/>
      <c r="N129" s="2"/>
      <c r="O129" s="2"/>
      <c r="P129" s="1">
        <v>11</v>
      </c>
    </row>
    <row r="130" spans="1:16" ht="15">
      <c r="A130" s="1">
        <v>129030</v>
      </c>
      <c r="B130" s="1" t="s">
        <v>46</v>
      </c>
      <c r="D130" s="1">
        <v>33.9</v>
      </c>
      <c r="F130" s="1">
        <v>33.9</v>
      </c>
      <c r="H130" s="1">
        <v>17.3</v>
      </c>
      <c r="I130" s="2">
        <f>H130/F130</f>
        <v>0.5103244837758113</v>
      </c>
      <c r="J130" s="2"/>
      <c r="K130" s="1">
        <v>10.2</v>
      </c>
      <c r="M130" s="1">
        <v>9.1</v>
      </c>
      <c r="N130" s="2">
        <f>K130/M130</f>
        <v>1.120879120879121</v>
      </c>
      <c r="O130" s="2"/>
      <c r="P130" s="1">
        <v>11</v>
      </c>
    </row>
    <row r="131" spans="1:15" ht="15">
      <c r="A131" s="1">
        <v>129031</v>
      </c>
      <c r="B131" s="1" t="s">
        <v>47</v>
      </c>
      <c r="F131" s="1">
        <v>15.9</v>
      </c>
      <c r="H131" s="1">
        <v>7.6</v>
      </c>
      <c r="I131" s="2">
        <f>H131/F131</f>
        <v>0.47798742138364775</v>
      </c>
      <c r="J131" s="2"/>
      <c r="K131" s="1">
        <v>5.2</v>
      </c>
      <c r="M131" s="1">
        <v>4.7</v>
      </c>
      <c r="N131" s="2">
        <f>K131/M131</f>
        <v>1.1063829787234043</v>
      </c>
      <c r="O131" s="2"/>
    </row>
    <row r="132" spans="1:16" ht="15">
      <c r="A132" s="1">
        <v>129032</v>
      </c>
      <c r="B132" s="1" t="s">
        <v>31</v>
      </c>
      <c r="F132" s="1">
        <v>24</v>
      </c>
      <c r="H132" s="1">
        <v>12.7</v>
      </c>
      <c r="I132" s="2">
        <f>H132/F132</f>
        <v>0.5291666666666667</v>
      </c>
      <c r="J132" s="2"/>
      <c r="N132" s="2"/>
      <c r="O132" s="2"/>
      <c r="P132" s="1">
        <v>10</v>
      </c>
    </row>
    <row r="133" spans="1:16" ht="15">
      <c r="A133" s="12" t="s">
        <v>16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1">
        <v>56416</v>
      </c>
      <c r="B134" s="1" t="s">
        <v>49</v>
      </c>
      <c r="E134" s="11" t="s">
        <v>70</v>
      </c>
      <c r="F134" s="3">
        <v>180</v>
      </c>
      <c r="G134" s="3"/>
      <c r="H134" s="1">
        <v>129.5</v>
      </c>
      <c r="P134" s="1">
        <v>28</v>
      </c>
    </row>
    <row r="135" spans="1:16" ht="15">
      <c r="A135" s="1">
        <v>56416</v>
      </c>
      <c r="B135" s="1" t="s">
        <v>49</v>
      </c>
      <c r="H135" s="1">
        <v>91.5</v>
      </c>
      <c r="P135" s="1">
        <v>27</v>
      </c>
    </row>
    <row r="136" spans="1:16" ht="15">
      <c r="A136" s="1">
        <v>56416</v>
      </c>
      <c r="B136" s="1" t="s">
        <v>49</v>
      </c>
      <c r="H136" s="1">
        <v>60.8</v>
      </c>
      <c r="P136" s="1">
        <v>26</v>
      </c>
    </row>
    <row r="137" spans="1:16" ht="15">
      <c r="A137" s="1">
        <v>56416</v>
      </c>
      <c r="B137" s="1" t="s">
        <v>49</v>
      </c>
      <c r="H137" s="1">
        <v>39.8</v>
      </c>
      <c r="P137" s="1">
        <v>25</v>
      </c>
    </row>
    <row r="138" spans="1:16" ht="15">
      <c r="A138" s="1">
        <v>56416</v>
      </c>
      <c r="B138" s="1" t="s">
        <v>49</v>
      </c>
      <c r="H138" s="1">
        <v>20.9</v>
      </c>
      <c r="P138" s="1">
        <v>22</v>
      </c>
    </row>
    <row r="139" spans="1:16" ht="15">
      <c r="A139" s="1">
        <v>56416</v>
      </c>
      <c r="B139" s="1" t="s">
        <v>49</v>
      </c>
      <c r="H139" s="1">
        <v>16.3</v>
      </c>
      <c r="P139" s="1">
        <v>22</v>
      </c>
    </row>
    <row r="140" spans="1:13" ht="15">
      <c r="A140" s="1">
        <v>56416</v>
      </c>
      <c r="B140" s="1" t="s">
        <v>49</v>
      </c>
      <c r="K140" s="1">
        <v>32.6</v>
      </c>
      <c r="M140" s="1">
        <v>33.3</v>
      </c>
    </row>
    <row r="141" spans="1:13" ht="15">
      <c r="A141" s="1">
        <v>56416</v>
      </c>
      <c r="B141" s="1" t="s">
        <v>49</v>
      </c>
      <c r="K141" s="1">
        <v>24.6</v>
      </c>
      <c r="M141" s="1">
        <v>24</v>
      </c>
    </row>
    <row r="142" spans="1:15" s="4" customFormat="1" ht="15">
      <c r="A142" s="4">
        <v>129035</v>
      </c>
      <c r="B142" s="4" t="s">
        <v>50</v>
      </c>
      <c r="C142" s="11" t="s">
        <v>70</v>
      </c>
      <c r="D142" s="6">
        <v>110.6</v>
      </c>
      <c r="E142" s="11" t="s">
        <v>70</v>
      </c>
      <c r="F142" s="6">
        <v>110.6</v>
      </c>
      <c r="G142" s="11" t="s">
        <v>70</v>
      </c>
      <c r="H142" s="6">
        <v>73.5</v>
      </c>
      <c r="I142" s="5">
        <f>H142/F142</f>
        <v>0.6645569620253164</v>
      </c>
      <c r="J142" s="6"/>
      <c r="K142" s="4">
        <v>22.5</v>
      </c>
      <c r="M142" s="4">
        <v>19.1</v>
      </c>
      <c r="N142" s="5">
        <f>K142/M142</f>
        <v>1.1780104712041883</v>
      </c>
      <c r="O142" s="5"/>
    </row>
    <row r="143" spans="1:16" s="4" customFormat="1" ht="15">
      <c r="A143" s="4">
        <v>129035</v>
      </c>
      <c r="B143" s="4" t="s">
        <v>50</v>
      </c>
      <c r="E143" s="11" t="s">
        <v>70</v>
      </c>
      <c r="F143" s="6">
        <v>92.5</v>
      </c>
      <c r="G143" s="11" t="s">
        <v>70</v>
      </c>
      <c r="H143" s="6">
        <v>60.6</v>
      </c>
      <c r="I143" s="5">
        <f>H143/F143</f>
        <v>0.6551351351351351</v>
      </c>
      <c r="J143" s="11" t="s">
        <v>70</v>
      </c>
      <c r="K143" s="6">
        <v>19.5</v>
      </c>
      <c r="L143" s="11" t="s">
        <v>70</v>
      </c>
      <c r="M143" s="6">
        <v>16.4</v>
      </c>
      <c r="N143" s="5">
        <f>K143/M143</f>
        <v>1.1890243902439026</v>
      </c>
      <c r="O143" s="5"/>
      <c r="P143" s="4">
        <v>27</v>
      </c>
    </row>
    <row r="144" spans="1:16" s="4" customFormat="1" ht="15">
      <c r="A144" s="4">
        <v>129036</v>
      </c>
      <c r="B144" s="4" t="s">
        <v>51</v>
      </c>
      <c r="F144" s="6">
        <v>85.8</v>
      </c>
      <c r="G144" s="6"/>
      <c r="H144" s="6">
        <v>54.2</v>
      </c>
      <c r="I144" s="5">
        <f>H144/F144</f>
        <v>0.6317016317016317</v>
      </c>
      <c r="J144" s="6"/>
      <c r="M144" s="4">
        <v>16.3</v>
      </c>
      <c r="N144" s="5"/>
      <c r="O144" s="5"/>
      <c r="P144" s="4">
        <v>28</v>
      </c>
    </row>
    <row r="145" spans="1:16" s="4" customFormat="1" ht="15">
      <c r="A145" s="4">
        <v>129037</v>
      </c>
      <c r="B145" s="4" t="s">
        <v>32</v>
      </c>
      <c r="C145" s="11" t="s">
        <v>70</v>
      </c>
      <c r="D145" s="6">
        <v>94.7</v>
      </c>
      <c r="E145" s="11" t="s">
        <v>70</v>
      </c>
      <c r="F145" s="6">
        <v>62.1</v>
      </c>
      <c r="G145" s="11" t="s">
        <v>70</v>
      </c>
      <c r="H145" s="6">
        <v>39.5</v>
      </c>
      <c r="I145" s="5">
        <f>H145/F145</f>
        <v>0.6360708534621577</v>
      </c>
      <c r="J145" s="6"/>
      <c r="K145" s="4">
        <v>14</v>
      </c>
      <c r="L145" s="11" t="s">
        <v>70</v>
      </c>
      <c r="M145" s="6">
        <v>12.1</v>
      </c>
      <c r="N145" s="5">
        <f>K145/M145</f>
        <v>1.15702479338843</v>
      </c>
      <c r="O145" s="5"/>
      <c r="P145" s="4">
        <v>26</v>
      </c>
    </row>
    <row r="146" spans="1:16" s="4" customFormat="1" ht="15">
      <c r="A146" s="4">
        <v>129037</v>
      </c>
      <c r="B146" s="4" t="s">
        <v>32</v>
      </c>
      <c r="D146" s="6"/>
      <c r="E146" s="6"/>
      <c r="F146" s="6"/>
      <c r="G146" s="11" t="s">
        <v>70</v>
      </c>
      <c r="H146" s="6">
        <v>60</v>
      </c>
      <c r="I146" s="5"/>
      <c r="J146" s="6"/>
      <c r="M146" s="6"/>
      <c r="N146" s="5"/>
      <c r="O146" s="5"/>
      <c r="P146" s="4">
        <v>27</v>
      </c>
    </row>
    <row r="147" spans="1:15" s="4" customFormat="1" ht="15">
      <c r="A147" s="4">
        <v>129038</v>
      </c>
      <c r="B147" s="4" t="s">
        <v>22</v>
      </c>
      <c r="E147" s="11" t="s">
        <v>70</v>
      </c>
      <c r="F147" s="6">
        <v>98</v>
      </c>
      <c r="G147" s="11" t="s">
        <v>70</v>
      </c>
      <c r="H147" s="6">
        <v>66</v>
      </c>
      <c r="I147" s="5"/>
      <c r="J147" s="6"/>
      <c r="N147" s="5"/>
      <c r="O147" s="5"/>
    </row>
    <row r="148" spans="1:16" s="4" customFormat="1" ht="15">
      <c r="A148" s="4">
        <v>129039</v>
      </c>
      <c r="B148" s="4" t="s">
        <v>32</v>
      </c>
      <c r="F148" s="4">
        <v>49.2</v>
      </c>
      <c r="H148" s="4">
        <v>31</v>
      </c>
      <c r="I148" s="5">
        <f>H148/F148</f>
        <v>0.6300813008130081</v>
      </c>
      <c r="M148" s="4">
        <v>10.6</v>
      </c>
      <c r="N148" s="5"/>
      <c r="O148" s="5"/>
      <c r="P148" s="4">
        <v>19</v>
      </c>
    </row>
    <row r="149" spans="1:16" s="4" customFormat="1" ht="15">
      <c r="A149" s="4">
        <v>129039</v>
      </c>
      <c r="B149" s="4" t="s">
        <v>32</v>
      </c>
      <c r="H149" s="4">
        <v>27</v>
      </c>
      <c r="I149" s="5"/>
      <c r="N149" s="5"/>
      <c r="O149" s="5"/>
      <c r="P149" s="4">
        <v>19</v>
      </c>
    </row>
    <row r="150" spans="1:16" s="4" customFormat="1" ht="15">
      <c r="A150" s="4">
        <v>129039</v>
      </c>
      <c r="B150" s="4" t="s">
        <v>32</v>
      </c>
      <c r="H150" s="4">
        <v>22</v>
      </c>
      <c r="I150" s="5"/>
      <c r="N150" s="5"/>
      <c r="O150" s="5"/>
      <c r="P150" s="4">
        <v>17</v>
      </c>
    </row>
    <row r="151" spans="1:16" s="4" customFormat="1" ht="15">
      <c r="A151" s="4">
        <v>129039</v>
      </c>
      <c r="B151" s="4" t="s">
        <v>32</v>
      </c>
      <c r="H151" s="4">
        <v>12.7</v>
      </c>
      <c r="I151" s="5"/>
      <c r="N151" s="5"/>
      <c r="O151" s="5"/>
      <c r="P151" s="4">
        <v>14</v>
      </c>
    </row>
    <row r="152" spans="1:16" s="4" customFormat="1" ht="15">
      <c r="A152" s="4">
        <v>129040</v>
      </c>
      <c r="B152" s="4" t="s">
        <v>19</v>
      </c>
      <c r="H152" s="4">
        <v>27.8</v>
      </c>
      <c r="P152" s="4">
        <v>20</v>
      </c>
    </row>
    <row r="153" spans="1:16" s="4" customFormat="1" ht="15">
      <c r="A153" s="4">
        <v>129040</v>
      </c>
      <c r="B153" s="4" t="s">
        <v>19</v>
      </c>
      <c r="H153" s="4">
        <v>21.3</v>
      </c>
      <c r="P153" s="4">
        <v>17</v>
      </c>
    </row>
    <row r="154" spans="1:16" s="4" customFormat="1" ht="15">
      <c r="A154" s="4">
        <v>129040</v>
      </c>
      <c r="B154" s="4" t="s">
        <v>19</v>
      </c>
      <c r="H154" s="4">
        <v>16.3</v>
      </c>
      <c r="P154" s="4">
        <v>15</v>
      </c>
    </row>
    <row r="155" spans="1:16" s="4" customFormat="1" ht="15">
      <c r="A155" s="4">
        <v>129040</v>
      </c>
      <c r="B155" s="4" t="s">
        <v>19</v>
      </c>
      <c r="H155" s="4">
        <v>8.5</v>
      </c>
      <c r="P155" s="4">
        <v>12</v>
      </c>
    </row>
    <row r="156" spans="1:16" s="4" customFormat="1" ht="15">
      <c r="A156" s="4">
        <v>129041</v>
      </c>
      <c r="B156" s="4" t="s">
        <v>22</v>
      </c>
      <c r="F156" s="4">
        <v>28.6</v>
      </c>
      <c r="H156" s="4">
        <v>16.1</v>
      </c>
      <c r="I156" s="5">
        <f>H156/F156</f>
        <v>0.5629370629370629</v>
      </c>
      <c r="K156" s="4">
        <v>7.1</v>
      </c>
      <c r="M156" s="4">
        <v>6.3</v>
      </c>
      <c r="N156" s="5">
        <f>K156/M156</f>
        <v>1.126984126984127</v>
      </c>
      <c r="O156" s="5"/>
      <c r="P156" s="4">
        <v>16</v>
      </c>
    </row>
    <row r="157" spans="1:16" s="4" customFormat="1" ht="15">
      <c r="A157" s="4">
        <v>129041</v>
      </c>
      <c r="B157" s="4" t="s">
        <v>22</v>
      </c>
      <c r="H157" s="4">
        <v>12</v>
      </c>
      <c r="I157" s="5"/>
      <c r="N157" s="5"/>
      <c r="O157" s="5"/>
      <c r="P157" s="4">
        <v>13</v>
      </c>
    </row>
    <row r="158" spans="1:15" s="4" customFormat="1" ht="15">
      <c r="A158" s="4">
        <v>129042</v>
      </c>
      <c r="B158" s="4" t="s">
        <v>28</v>
      </c>
      <c r="I158" s="5"/>
      <c r="K158" s="4">
        <v>14.8</v>
      </c>
      <c r="M158" s="4">
        <v>13.6</v>
      </c>
      <c r="N158" s="5">
        <f>K158/M158</f>
        <v>1.0882352941176472</v>
      </c>
      <c r="O158" s="5"/>
    </row>
    <row r="159" spans="1:16" s="4" customFormat="1" ht="15">
      <c r="A159" s="4">
        <v>129043</v>
      </c>
      <c r="B159" s="4" t="s">
        <v>19</v>
      </c>
      <c r="F159" s="4">
        <v>34.2</v>
      </c>
      <c r="H159" s="4">
        <v>22.2</v>
      </c>
      <c r="I159" s="5">
        <f>H159/F159</f>
        <v>0.6491228070175438</v>
      </c>
      <c r="K159" s="4">
        <v>8.7</v>
      </c>
      <c r="M159" s="4">
        <v>7</v>
      </c>
      <c r="N159" s="5">
        <f>K159/M159</f>
        <v>1.2428571428571427</v>
      </c>
      <c r="O159" s="5"/>
      <c r="P159" s="4">
        <v>20</v>
      </c>
    </row>
    <row r="160" spans="1:16" s="4" customFormat="1" ht="15">
      <c r="A160" s="4">
        <v>129043</v>
      </c>
      <c r="B160" s="4" t="s">
        <v>19</v>
      </c>
      <c r="F160" s="4">
        <v>30</v>
      </c>
      <c r="H160" s="4">
        <v>18.8</v>
      </c>
      <c r="I160" s="5">
        <f>H160/F160</f>
        <v>0.6266666666666667</v>
      </c>
      <c r="K160" s="4">
        <v>7.9</v>
      </c>
      <c r="M160" s="4">
        <v>6</v>
      </c>
      <c r="N160" s="5">
        <f>K160/M160</f>
        <v>1.3166666666666667</v>
      </c>
      <c r="O160" s="5"/>
      <c r="P160" s="4">
        <v>19</v>
      </c>
    </row>
    <row r="161" spans="1:16" s="4" customFormat="1" ht="15">
      <c r="A161" s="4">
        <v>129044</v>
      </c>
      <c r="B161" s="4" t="s">
        <v>19</v>
      </c>
      <c r="H161" s="4">
        <v>41</v>
      </c>
      <c r="I161" s="5"/>
      <c r="P161" s="4">
        <v>24</v>
      </c>
    </row>
    <row r="162" spans="1:16" s="4" customFormat="1" ht="15">
      <c r="A162" s="4">
        <v>129044</v>
      </c>
      <c r="B162" s="4" t="s">
        <v>19</v>
      </c>
      <c r="H162" s="4">
        <v>21</v>
      </c>
      <c r="P162" s="4">
        <v>17</v>
      </c>
    </row>
    <row r="163" spans="1:16" s="4" customFormat="1" ht="15">
      <c r="A163" s="4">
        <v>129045</v>
      </c>
      <c r="B163" s="4" t="s">
        <v>15</v>
      </c>
      <c r="H163" s="4">
        <v>39.4</v>
      </c>
      <c r="P163" s="4">
        <v>24</v>
      </c>
    </row>
    <row r="164" spans="1:16" s="4" customFormat="1" ht="15">
      <c r="A164" s="4">
        <v>129045</v>
      </c>
      <c r="B164" s="4" t="s">
        <v>15</v>
      </c>
      <c r="H164" s="4">
        <v>26</v>
      </c>
      <c r="P164" s="4">
        <v>25</v>
      </c>
    </row>
    <row r="165" spans="1:16" s="4" customFormat="1" ht="15">
      <c r="A165" s="4">
        <v>129045</v>
      </c>
      <c r="B165" s="4" t="s">
        <v>15</v>
      </c>
      <c r="H165" s="4">
        <v>14.9</v>
      </c>
      <c r="P165" s="4">
        <v>18</v>
      </c>
    </row>
    <row r="166" spans="1:16" s="4" customFormat="1" ht="15">
      <c r="A166" s="4">
        <v>129045</v>
      </c>
      <c r="B166" s="4" t="s">
        <v>15</v>
      </c>
      <c r="H166" s="4">
        <v>8.3</v>
      </c>
      <c r="P166" s="4">
        <v>14</v>
      </c>
    </row>
    <row r="167" spans="1:16" s="4" customFormat="1" ht="15">
      <c r="A167" s="4">
        <v>129046</v>
      </c>
      <c r="B167" s="4" t="s">
        <v>28</v>
      </c>
      <c r="H167" s="4">
        <v>41</v>
      </c>
      <c r="I167" s="5"/>
      <c r="N167" s="5"/>
      <c r="O167" s="5"/>
      <c r="P167" s="4">
        <v>25</v>
      </c>
    </row>
    <row r="168" spans="1:16" s="4" customFormat="1" ht="15">
      <c r="A168" s="4">
        <v>129046</v>
      </c>
      <c r="B168" s="4" t="s">
        <v>28</v>
      </c>
      <c r="H168" s="4">
        <v>15</v>
      </c>
      <c r="I168" s="5"/>
      <c r="N168" s="5"/>
      <c r="O168" s="5"/>
      <c r="P168" s="4">
        <v>18</v>
      </c>
    </row>
    <row r="169" spans="1:16" s="4" customFormat="1" ht="15">
      <c r="A169" s="4">
        <v>129046</v>
      </c>
      <c r="B169" s="4" t="s">
        <v>28</v>
      </c>
      <c r="H169" s="4">
        <v>8</v>
      </c>
      <c r="I169" s="5"/>
      <c r="N169" s="5"/>
      <c r="O169" s="5"/>
      <c r="P169" s="4">
        <v>15</v>
      </c>
    </row>
    <row r="170" spans="1:16" s="4" customFormat="1" ht="15">
      <c r="A170" s="4">
        <v>129046</v>
      </c>
      <c r="B170" s="4" t="s">
        <v>28</v>
      </c>
      <c r="H170" s="4">
        <v>64</v>
      </c>
      <c r="I170" s="5"/>
      <c r="N170" s="5"/>
      <c r="O170" s="5"/>
      <c r="P170" s="4">
        <v>27</v>
      </c>
    </row>
    <row r="171" spans="1:16" s="4" customFormat="1" ht="15">
      <c r="A171" s="4">
        <v>129046</v>
      </c>
      <c r="B171" s="4" t="s">
        <v>28</v>
      </c>
      <c r="H171" s="4">
        <v>94</v>
      </c>
      <c r="I171" s="5"/>
      <c r="N171" s="5"/>
      <c r="O171" s="5"/>
      <c r="P171" s="4">
        <v>28</v>
      </c>
    </row>
    <row r="172" spans="1:16" ht="15">
      <c r="A172" s="14" t="s">
        <v>54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4" ht="15">
      <c r="A173" s="1">
        <v>129048</v>
      </c>
      <c r="B173" s="4" t="s">
        <v>32</v>
      </c>
      <c r="C173" s="4"/>
      <c r="D173" s="4"/>
      <c r="E173" s="4"/>
      <c r="F173" s="4"/>
      <c r="G173" s="4"/>
      <c r="H173" s="4"/>
      <c r="I173" s="4"/>
      <c r="J173" s="4"/>
      <c r="K173" s="4">
        <v>44.1</v>
      </c>
      <c r="L173" s="4"/>
      <c r="M173" s="4">
        <v>41.1</v>
      </c>
      <c r="N173" s="5">
        <f aca="true" t="shared" si="11" ref="N173:N178">K173/M173</f>
        <v>1.072992700729927</v>
      </c>
    </row>
    <row r="174" spans="1:14" ht="15">
      <c r="A174" s="1">
        <v>129048</v>
      </c>
      <c r="B174" s="4" t="s">
        <v>32</v>
      </c>
      <c r="C174" s="4"/>
      <c r="K174" s="1">
        <v>39.5</v>
      </c>
      <c r="M174" s="1">
        <v>32</v>
      </c>
      <c r="N174" s="5">
        <f t="shared" si="11"/>
        <v>1.234375</v>
      </c>
    </row>
    <row r="175" spans="1:14" ht="15">
      <c r="A175" s="1">
        <v>129049</v>
      </c>
      <c r="B175" s="4" t="s">
        <v>52</v>
      </c>
      <c r="C175" s="4"/>
      <c r="K175" s="1">
        <v>60</v>
      </c>
      <c r="M175" s="1">
        <v>53</v>
      </c>
      <c r="N175" s="5">
        <f t="shared" si="11"/>
        <v>1.1320754716981132</v>
      </c>
    </row>
    <row r="176" spans="1:14" ht="15">
      <c r="A176" s="1">
        <v>129049</v>
      </c>
      <c r="B176" s="4" t="s">
        <v>52</v>
      </c>
      <c r="C176" s="4"/>
      <c r="K176" s="1">
        <v>34</v>
      </c>
      <c r="M176" s="1">
        <v>32</v>
      </c>
      <c r="N176" s="5">
        <f t="shared" si="11"/>
        <v>1.0625</v>
      </c>
    </row>
    <row r="177" spans="1:14" s="3" customFormat="1" ht="15">
      <c r="A177" s="1">
        <v>129049</v>
      </c>
      <c r="B177" s="6" t="s">
        <v>52</v>
      </c>
      <c r="C177" s="6"/>
      <c r="K177" s="3">
        <v>38</v>
      </c>
      <c r="M177" s="3">
        <v>34</v>
      </c>
      <c r="N177" s="7">
        <f t="shared" si="11"/>
        <v>1.1176470588235294</v>
      </c>
    </row>
    <row r="178" spans="1:14" ht="15">
      <c r="A178" s="1">
        <v>129051</v>
      </c>
      <c r="B178" s="4" t="s">
        <v>53</v>
      </c>
      <c r="C178" s="4"/>
      <c r="K178" s="1">
        <v>17.3</v>
      </c>
      <c r="M178" s="1">
        <v>15.9</v>
      </c>
      <c r="N178" s="2">
        <f t="shared" si="11"/>
        <v>1.0880503144654088</v>
      </c>
    </row>
    <row r="179" spans="1:16" ht="15">
      <c r="A179" s="14" t="s">
        <v>55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4" ht="15">
      <c r="A180" s="1">
        <v>129053</v>
      </c>
      <c r="B180" s="1" t="s">
        <v>20</v>
      </c>
      <c r="E180" s="11" t="s">
        <v>70</v>
      </c>
      <c r="F180" s="3">
        <v>135</v>
      </c>
      <c r="G180" s="3"/>
      <c r="H180" s="1">
        <v>95.7</v>
      </c>
      <c r="I180" s="2">
        <f>H180/F180</f>
        <v>0.7088888888888889</v>
      </c>
      <c r="K180" s="1">
        <v>22.1</v>
      </c>
      <c r="M180" s="1">
        <v>19</v>
      </c>
      <c r="N180" s="2">
        <f>K180/M180</f>
        <v>1.1631578947368422</v>
      </c>
    </row>
    <row r="181" spans="1:15" ht="15">
      <c r="A181" s="1">
        <v>129053</v>
      </c>
      <c r="B181" s="1" t="s">
        <v>20</v>
      </c>
      <c r="F181" s="3">
        <v>74.5</v>
      </c>
      <c r="G181" s="3"/>
      <c r="H181" s="1">
        <v>47.9</v>
      </c>
      <c r="I181" s="2">
        <f>H181/F181</f>
        <v>0.6429530201342282</v>
      </c>
      <c r="O181" s="2"/>
    </row>
    <row r="182" spans="1:16" ht="15">
      <c r="A182" s="1">
        <v>129053</v>
      </c>
      <c r="B182" s="1" t="s">
        <v>20</v>
      </c>
      <c r="H182" s="1">
        <v>46.8</v>
      </c>
      <c r="I182" s="2"/>
      <c r="O182" s="2"/>
      <c r="P182" s="1">
        <v>23</v>
      </c>
    </row>
    <row r="183" spans="1:16" ht="15">
      <c r="A183" s="1">
        <v>129053</v>
      </c>
      <c r="B183" s="1" t="s">
        <v>20</v>
      </c>
      <c r="H183" s="1">
        <v>31</v>
      </c>
      <c r="I183" s="2"/>
      <c r="O183" s="2"/>
      <c r="P183" s="1">
        <v>20</v>
      </c>
    </row>
    <row r="184" spans="1:16" ht="15">
      <c r="A184" s="1">
        <v>129053</v>
      </c>
      <c r="B184" s="1" t="s">
        <v>20</v>
      </c>
      <c r="H184" s="1">
        <v>18.3</v>
      </c>
      <c r="I184" s="2"/>
      <c r="O184" s="2"/>
      <c r="P184" s="1">
        <v>19</v>
      </c>
    </row>
    <row r="185" spans="1:16" ht="15">
      <c r="A185" s="1">
        <v>129053</v>
      </c>
      <c r="B185" s="1" t="s">
        <v>20</v>
      </c>
      <c r="H185" s="1">
        <v>14</v>
      </c>
      <c r="I185" s="2"/>
      <c r="O185" s="2"/>
      <c r="P185" s="1">
        <v>17</v>
      </c>
    </row>
    <row r="186" spans="1:16" ht="15">
      <c r="A186" s="1">
        <v>129054</v>
      </c>
      <c r="B186" s="1" t="s">
        <v>32</v>
      </c>
      <c r="G186" s="11" t="s">
        <v>70</v>
      </c>
      <c r="H186" s="3">
        <v>23</v>
      </c>
      <c r="I186" s="2"/>
      <c r="J186" s="3"/>
      <c r="O186" s="2"/>
      <c r="P186" s="1">
        <v>17</v>
      </c>
    </row>
    <row r="187" spans="1:14" ht="15">
      <c r="A187" s="1">
        <v>129054</v>
      </c>
      <c r="B187" s="1" t="s">
        <v>32</v>
      </c>
      <c r="H187" s="3"/>
      <c r="I187" s="2"/>
      <c r="J187" s="3"/>
      <c r="K187" s="1">
        <v>26.7</v>
      </c>
      <c r="L187" s="11" t="s">
        <v>70</v>
      </c>
      <c r="M187" s="3">
        <v>23.7</v>
      </c>
      <c r="N187" s="2">
        <f>K187/M187</f>
        <v>1.1265822784810127</v>
      </c>
    </row>
    <row r="188" spans="1:14" ht="15">
      <c r="A188" s="1">
        <v>129054</v>
      </c>
      <c r="B188" s="1" t="s">
        <v>32</v>
      </c>
      <c r="H188" s="3"/>
      <c r="I188" s="2"/>
      <c r="J188" s="3"/>
      <c r="K188" s="1">
        <v>17</v>
      </c>
      <c r="L188" s="11" t="s">
        <v>70</v>
      </c>
      <c r="M188" s="3">
        <v>16</v>
      </c>
      <c r="N188" s="2">
        <f>K188/M188</f>
        <v>1.0625</v>
      </c>
    </row>
    <row r="189" spans="1:16" ht="15">
      <c r="A189" s="1">
        <v>129055</v>
      </c>
      <c r="B189" s="1" t="s">
        <v>32</v>
      </c>
      <c r="F189" s="1">
        <v>43</v>
      </c>
      <c r="H189" s="1">
        <v>24.8</v>
      </c>
      <c r="I189" s="2">
        <f>H189/F189</f>
        <v>0.5767441860465117</v>
      </c>
      <c r="K189" s="3"/>
      <c r="L189" s="3"/>
      <c r="M189" s="1">
        <v>10</v>
      </c>
      <c r="N189" s="2"/>
      <c r="P189" s="1">
        <v>19</v>
      </c>
    </row>
    <row r="190" spans="1:14" ht="15">
      <c r="A190" s="1">
        <v>129056</v>
      </c>
      <c r="B190" s="1" t="s">
        <v>22</v>
      </c>
      <c r="H190" s="3"/>
      <c r="I190" s="2"/>
      <c r="J190" s="3"/>
      <c r="K190" s="1">
        <v>17</v>
      </c>
      <c r="M190" s="1">
        <v>16</v>
      </c>
      <c r="N190" s="2">
        <f>K190/M190</f>
        <v>1.0625</v>
      </c>
    </row>
    <row r="191" spans="1:14" ht="15">
      <c r="A191" s="1">
        <v>129056</v>
      </c>
      <c r="B191" s="1" t="s">
        <v>22</v>
      </c>
      <c r="H191" s="3"/>
      <c r="J191" s="3"/>
      <c r="K191" s="1">
        <v>18.3</v>
      </c>
      <c r="M191" s="1">
        <v>17.3</v>
      </c>
      <c r="N191" s="2">
        <f>K191/M191</f>
        <v>1.0578034682080926</v>
      </c>
    </row>
    <row r="192" spans="1:16" ht="15">
      <c r="A192" s="12" t="s">
        <v>73</v>
      </c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">
      <c r="A193" s="1">
        <v>129062</v>
      </c>
      <c r="B193" s="4" t="s">
        <v>28</v>
      </c>
      <c r="F193" s="1">
        <v>169</v>
      </c>
      <c r="H193" s="1">
        <v>105.5</v>
      </c>
      <c r="I193" s="2">
        <f>H193/F193</f>
        <v>0.6242603550295858</v>
      </c>
      <c r="J193" s="2"/>
      <c r="K193" s="1">
        <v>28.1</v>
      </c>
      <c r="M193" s="1">
        <v>34.3</v>
      </c>
      <c r="N193" s="2">
        <f>K193/M193</f>
        <v>0.8192419825072887</v>
      </c>
      <c r="O193" s="2"/>
      <c r="P193" s="1">
        <v>28</v>
      </c>
    </row>
    <row r="194" spans="1:16" ht="15">
      <c r="A194" s="1">
        <v>129062</v>
      </c>
      <c r="B194" s="4" t="s">
        <v>28</v>
      </c>
      <c r="H194" s="1">
        <v>67.5</v>
      </c>
      <c r="N194" s="2"/>
      <c r="O194" s="2"/>
      <c r="P194" s="1">
        <v>27</v>
      </c>
    </row>
    <row r="195" spans="1:16" ht="15">
      <c r="A195" s="1">
        <v>129062</v>
      </c>
      <c r="B195" s="4" t="s">
        <v>28</v>
      </c>
      <c r="H195" s="1">
        <v>52.5</v>
      </c>
      <c r="N195" s="2"/>
      <c r="O195" s="2"/>
      <c r="P195" s="1">
        <v>25</v>
      </c>
    </row>
    <row r="196" spans="1:15" ht="15">
      <c r="A196" s="1">
        <v>129062</v>
      </c>
      <c r="B196" s="4" t="s">
        <v>28</v>
      </c>
      <c r="K196" s="1">
        <v>22.8</v>
      </c>
      <c r="M196" s="1">
        <v>26.3</v>
      </c>
      <c r="N196" s="2">
        <f>K196/M196</f>
        <v>0.8669201520912547</v>
      </c>
      <c r="O196" s="2"/>
    </row>
    <row r="197" spans="1:16" ht="15">
      <c r="A197" s="1">
        <v>129062</v>
      </c>
      <c r="B197" s="4" t="s">
        <v>28</v>
      </c>
      <c r="H197" s="1">
        <v>42.5</v>
      </c>
      <c r="K197" s="1">
        <v>15.2</v>
      </c>
      <c r="M197" s="1">
        <v>16</v>
      </c>
      <c r="N197" s="2">
        <f>K197/M197</f>
        <v>0.95</v>
      </c>
      <c r="O197" s="2"/>
      <c r="P197" s="1">
        <v>22</v>
      </c>
    </row>
    <row r="198" spans="1:16" ht="15">
      <c r="A198" s="1">
        <v>129062</v>
      </c>
      <c r="B198" s="4" t="s">
        <v>28</v>
      </c>
      <c r="H198" s="1">
        <v>41</v>
      </c>
      <c r="P198" s="1">
        <v>22</v>
      </c>
    </row>
    <row r="199" spans="8:16" ht="15">
      <c r="H199" s="1">
        <v>31</v>
      </c>
      <c r="P199" s="1">
        <v>21</v>
      </c>
    </row>
    <row r="200" spans="1:16" ht="15">
      <c r="A200" s="12" t="s">
        <v>65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">
      <c r="A201" s="1">
        <v>129063</v>
      </c>
      <c r="B201" s="1" t="s">
        <v>10</v>
      </c>
      <c r="D201" s="1">
        <v>26.6</v>
      </c>
      <c r="F201" s="1">
        <v>26.2</v>
      </c>
      <c r="H201" s="1">
        <v>16.2</v>
      </c>
      <c r="I201" s="2">
        <f>H201/F201</f>
        <v>0.6183206106870229</v>
      </c>
      <c r="J201" s="2"/>
      <c r="K201" s="1">
        <v>6.2</v>
      </c>
      <c r="M201" s="1">
        <v>5.6</v>
      </c>
      <c r="N201" s="2">
        <f>H201/F201</f>
        <v>0.6183206106870229</v>
      </c>
      <c r="O201" s="2"/>
      <c r="P201" s="1">
        <v>23</v>
      </c>
    </row>
    <row r="202" spans="1:16" ht="15">
      <c r="A202" s="1">
        <v>129064</v>
      </c>
      <c r="B202" s="1" t="s">
        <v>66</v>
      </c>
      <c r="D202" s="1">
        <v>19.1</v>
      </c>
      <c r="F202" s="1">
        <v>19</v>
      </c>
      <c r="H202" s="1">
        <v>10.4</v>
      </c>
      <c r="I202" s="2">
        <f>H202/F202</f>
        <v>0.5473684210526316</v>
      </c>
      <c r="J202" s="2"/>
      <c r="K202" s="1">
        <v>5.7</v>
      </c>
      <c r="M202" s="1">
        <v>4.4</v>
      </c>
      <c r="N202" s="2">
        <f>H202/F202</f>
        <v>0.5473684210526316</v>
      </c>
      <c r="O202" s="11" t="s">
        <v>70</v>
      </c>
      <c r="P202" s="3">
        <v>20</v>
      </c>
    </row>
    <row r="203" spans="1:15" ht="15">
      <c r="A203" s="1">
        <v>129065</v>
      </c>
      <c r="B203" s="1" t="s">
        <v>26</v>
      </c>
      <c r="F203" s="1">
        <v>9</v>
      </c>
      <c r="H203" s="1">
        <v>4.5</v>
      </c>
      <c r="I203" s="2">
        <f>H203/F203</f>
        <v>0.5</v>
      </c>
      <c r="J203" s="2"/>
      <c r="N203" s="2">
        <f>H203/F203</f>
        <v>0.5</v>
      </c>
      <c r="O203" s="2"/>
    </row>
  </sheetData>
  <mergeCells count="32">
    <mergeCell ref="A192:P192"/>
    <mergeCell ref="A200:P200"/>
    <mergeCell ref="O15:P15"/>
    <mergeCell ref="L15:M15"/>
    <mergeCell ref="J15:K15"/>
    <mergeCell ref="G15:H15"/>
    <mergeCell ref="E15:F15"/>
    <mergeCell ref="C15:D15"/>
    <mergeCell ref="A71:P71"/>
    <mergeCell ref="A73:P73"/>
    <mergeCell ref="A128:P128"/>
    <mergeCell ref="A133:P133"/>
    <mergeCell ref="A172:P172"/>
    <mergeCell ref="A179:P179"/>
    <mergeCell ref="A113:P113"/>
    <mergeCell ref="A115:P115"/>
    <mergeCell ref="A122:P122"/>
    <mergeCell ref="A124:P124"/>
    <mergeCell ref="A101:P101"/>
    <mergeCell ref="A28:P28"/>
    <mergeCell ref="A31:P31"/>
    <mergeCell ref="A33:P33"/>
    <mergeCell ref="A35:P35"/>
    <mergeCell ref="A86:P86"/>
    <mergeCell ref="A99:P99"/>
    <mergeCell ref="A45:P45"/>
    <mergeCell ref="A58:P58"/>
    <mergeCell ref="A64:P64"/>
    <mergeCell ref="A16:P16"/>
    <mergeCell ref="A18:P18"/>
    <mergeCell ref="A20:P20"/>
    <mergeCell ref="A22:P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P. David Polly</cp:lastModifiedBy>
  <cp:lastPrinted>2006-02-07T21:17:45Z</cp:lastPrinted>
  <dcterms:created xsi:type="dcterms:W3CDTF">1996-10-14T23:33:28Z</dcterms:created>
  <dcterms:modified xsi:type="dcterms:W3CDTF">2008-03-05T21:11:50Z</dcterms:modified>
  <cp:category/>
  <cp:version/>
  <cp:contentType/>
  <cp:contentStatus/>
</cp:coreProperties>
</file>